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编辑部\7接受\接受\No.5\流程\ZR-2022-526 马英杰 聂永刚\"/>
    </mc:Choice>
  </mc:AlternateContent>
  <xr:revisionPtr revIDLastSave="0" documentId="13_ncr:1_{6FE17746-02FF-4A91-B678-C27A74A3A099}" xr6:coauthVersionLast="45" xr6:coauthVersionMax="47" xr10:uidLastSave="{00000000-0000-0000-0000-000000000000}"/>
  <bookViews>
    <workbookView xWindow="-110" yWindow="-110" windowWidth="19420" windowHeight="10460" xr2:uid="{7854358F-75CE-4BB2-895E-703814113FFC}"/>
  </bookViews>
  <sheets>
    <sheet name="Supplemental Table S1" sheetId="1" r:id="rId1"/>
    <sheet name="Supplemental Table S2" sheetId="2" r:id="rId2"/>
    <sheet name="Supplemental Table S3" sheetId="3" r:id="rId3"/>
  </sheets>
  <definedNames>
    <definedName name="_xlnm._FilterDatabase" localSheetId="0" hidden="1">'Supplemental Table S1'!$B$1:$B$69</definedName>
    <definedName name="_xlnm._FilterDatabase" localSheetId="1" hidden="1">'Supplemental Table S2'!$A$1:$A$45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2" i="3" l="1"/>
  <c r="D48" i="3"/>
  <c r="D24" i="3"/>
  <c r="D23" i="3"/>
  <c r="D22" i="3"/>
  <c r="D21" i="3"/>
  <c r="D19" i="3"/>
  <c r="D18" i="3"/>
  <c r="D17" i="3"/>
  <c r="D16" i="3"/>
  <c r="D15" i="3"/>
  <c r="D14" i="3"/>
  <c r="D31" i="3"/>
  <c r="D30" i="3"/>
  <c r="D29" i="3"/>
  <c r="D28" i="3"/>
  <c r="D27" i="3"/>
  <c r="D26" i="3"/>
  <c r="D45" i="3"/>
  <c r="D10" i="3"/>
  <c r="D11" i="3"/>
  <c r="D12" i="3"/>
  <c r="D33" i="3"/>
  <c r="D34" i="3"/>
  <c r="D35" i="3"/>
  <c r="D36" i="3"/>
  <c r="D37" i="3"/>
  <c r="D38" i="3"/>
  <c r="D40" i="3"/>
  <c r="D41" i="3"/>
  <c r="D43" i="3"/>
  <c r="D44" i="3"/>
  <c r="D47" i="3"/>
  <c r="D49" i="3"/>
  <c r="D51" i="3"/>
  <c r="D53" i="3"/>
  <c r="D55" i="3"/>
  <c r="D56" i="3"/>
  <c r="D57" i="3"/>
  <c r="D59" i="3"/>
  <c r="D60" i="3"/>
  <c r="D61" i="3"/>
  <c r="D62" i="3"/>
  <c r="D4" i="3"/>
  <c r="D5" i="3"/>
  <c r="D6" i="3"/>
  <c r="D7" i="3"/>
  <c r="D8" i="3"/>
  <c r="D3" i="3"/>
</calcChain>
</file>

<file path=xl/sharedStrings.xml><?xml version="1.0" encoding="utf-8"?>
<sst xmlns="http://schemas.openxmlformats.org/spreadsheetml/2006/main" count="578" uniqueCount="141">
  <si>
    <t>Nie et al. 2011_Effects of season and social interaction on fecal testosterone metabolites in wild male giant pandas implications for energetics and mating strategies</t>
    <phoneticPr fontId="1" type="noConversion"/>
  </si>
  <si>
    <t>2008-2009</t>
    <phoneticPr fontId="1" type="noConversion"/>
  </si>
  <si>
    <t>May</t>
  </si>
  <si>
    <t>May</t>
    <phoneticPr fontId="1" type="noConversion"/>
  </si>
  <si>
    <t>National</t>
    <phoneticPr fontId="2" type="noConversion"/>
  </si>
  <si>
    <t>Provincial</t>
    <phoneticPr fontId="2" type="noConversion"/>
  </si>
  <si>
    <t>Municipal</t>
    <phoneticPr fontId="2" type="noConversion"/>
  </si>
  <si>
    <t>1-100</t>
    <phoneticPr fontId="2" type="noConversion"/>
  </si>
  <si>
    <t>100-500</t>
    <phoneticPr fontId="2" type="noConversion"/>
  </si>
  <si>
    <t>500-1000</t>
    <phoneticPr fontId="2" type="noConversion"/>
  </si>
  <si>
    <t>1000-5000</t>
    <phoneticPr fontId="2" type="noConversion"/>
  </si>
  <si>
    <t>Yes</t>
    <phoneticPr fontId="2" type="noConversion"/>
  </si>
  <si>
    <t>No</t>
    <phoneticPr fontId="2" type="noConversion"/>
  </si>
  <si>
    <t>NA</t>
    <phoneticPr fontId="2" type="noConversion"/>
  </si>
  <si>
    <t>Count</t>
    <phoneticPr fontId="1" type="noConversion"/>
  </si>
  <si>
    <t>All</t>
    <phoneticPr fontId="1" type="noConversion"/>
  </si>
  <si>
    <t>Percentage (%)</t>
    <phoneticPr fontId="1" type="noConversion"/>
  </si>
  <si>
    <t>Qinling</t>
    <phoneticPr fontId="2" type="noConversion"/>
  </si>
  <si>
    <t>Qionglai</t>
    <phoneticPr fontId="2" type="noConversion"/>
  </si>
  <si>
    <t>Minshan</t>
    <phoneticPr fontId="2" type="noConversion"/>
  </si>
  <si>
    <t>Daxiangling</t>
    <phoneticPr fontId="2" type="noConversion"/>
  </si>
  <si>
    <t>Xiaoxianglin</t>
    <phoneticPr fontId="2" type="noConversion"/>
  </si>
  <si>
    <t>Liangshan</t>
    <phoneticPr fontId="2" type="noConversion"/>
  </si>
  <si>
    <t>None</t>
    <phoneticPr fontId="2" type="noConversion"/>
  </si>
  <si>
    <t>&gt;5000</t>
    <phoneticPr fontId="2" type="noConversion"/>
  </si>
  <si>
    <t>Strict</t>
    <phoneticPr fontId="2" type="noConversion"/>
  </si>
  <si>
    <t>Moderate</t>
    <phoneticPr fontId="2" type="noConversion"/>
  </si>
  <si>
    <t>Sale</t>
    <phoneticPr fontId="2" type="noConversion"/>
  </si>
  <si>
    <t>Food</t>
    <phoneticPr fontId="2" type="noConversion"/>
  </si>
  <si>
    <t>Food and sale</t>
    <phoneticPr fontId="2" type="noConversion"/>
  </si>
  <si>
    <t>Pan et al. 2001_A chance for lasting survival, Beijing Publishing House</t>
    <phoneticPr fontId="1" type="noConversion"/>
  </si>
  <si>
    <t>George et al. 1985_The giant pandas of Wolong. University of Chicago Press.</t>
    <phoneticPr fontId="1" type="noConversion"/>
  </si>
  <si>
    <t>Wei and Hu 1994_STUDIES 0N THE REPR0DUCTI0N 0F GIANT PANDA IN W0L0NG NATURAL RESERVE, Acta Theriologica Sinica , 14(04), 243-248</t>
    <phoneticPr fontId="1" type="noConversion"/>
  </si>
  <si>
    <t>Yong et al. 2004_Mating Behaviors of Wild Giant Pandas in Foping Natural Reserve, Acta Theriologica Sinica, 24(004), 346-349.</t>
    <phoneticPr fontId="1" type="noConversion"/>
  </si>
  <si>
    <t>Ling and Li 1993_ A preliminary study on the breeding ecology of wild giant pandas in Qinling Mountains. Chinese Journal of Zoology, 028(005), 23-27.</t>
    <phoneticPr fontId="1" type="noConversion"/>
  </si>
  <si>
    <t>Ye 2000_Chronicle of giant panda, China Today (Chinese version),  49(2), 72-74.</t>
    <phoneticPr fontId="1" type="noConversion"/>
  </si>
  <si>
    <t>Zhu et al.  2010_The reproductive strategy of giant pandas (ailuropoda melanoleuca): infant growth and development and mother–infant relationships. Proceedings of the Zoological Society of London, 253(2), 141-155.</t>
    <phoneticPr fontId="1" type="noConversion"/>
  </si>
  <si>
    <t>Zhao et al. 2005_A Study on Habitat Selection of Giant Panda in Reproduction Period in South-slope of Qinling Mountains, 20(02):152-155.</t>
    <phoneticPr fontId="1" type="noConversion"/>
  </si>
  <si>
    <t>Qinling</t>
    <phoneticPr fontId="1" type="noConversion"/>
  </si>
  <si>
    <t>Qionglai</t>
    <phoneticPr fontId="1" type="noConversion"/>
  </si>
  <si>
    <t>Shaanxi Changqing National Nature Reserve</t>
    <phoneticPr fontId="1" type="noConversion"/>
  </si>
  <si>
    <t>Wolong national nature reserve</t>
    <phoneticPr fontId="1" type="noConversion"/>
  </si>
  <si>
    <t>Shaanxi Foping National Nature Reserve</t>
  </si>
  <si>
    <t>Mountain</t>
    <phoneticPr fontId="1" type="noConversion"/>
  </si>
  <si>
    <t>Nature reserve</t>
    <phoneticPr fontId="1" type="noConversion"/>
  </si>
  <si>
    <t>Year</t>
    <phoneticPr fontId="1" type="noConversion"/>
  </si>
  <si>
    <t>April</t>
    <phoneticPr fontId="1" type="noConversion"/>
  </si>
  <si>
    <r>
      <t xml:space="preserve">News report: </t>
    </r>
    <r>
      <rPr>
        <sz val="11"/>
        <color theme="1"/>
        <rFont val="等线"/>
        <family val="3"/>
        <charset val="134"/>
      </rPr>
      <t>我国首次完成大熊猫野外引种试验</t>
    </r>
    <r>
      <rPr>
        <sz val="11"/>
        <color theme="1"/>
        <rFont val="Times New Roman"/>
        <family val="1"/>
      </rPr>
      <t>;</t>
    </r>
    <phoneticPr fontId="1" type="noConversion"/>
  </si>
  <si>
    <r>
      <t xml:space="preserve">News report: </t>
    </r>
    <r>
      <rPr>
        <sz val="11"/>
        <color theme="1"/>
        <rFont val="等线"/>
        <family val="3"/>
        <charset val="134"/>
      </rPr>
      <t>四川卧龙</t>
    </r>
    <r>
      <rPr>
        <sz val="11"/>
        <color theme="1"/>
        <rFont val="Times New Roman"/>
        <family val="1"/>
      </rPr>
      <t>4</t>
    </r>
    <r>
      <rPr>
        <sz val="11"/>
        <color theme="1"/>
        <rFont val="等线"/>
        <family val="3"/>
        <charset val="134"/>
      </rPr>
      <t>月</t>
    </r>
    <r>
      <rPr>
        <sz val="11"/>
        <color theme="1"/>
        <rFont val="Times New Roman"/>
        <family val="1"/>
      </rPr>
      <t>3</t>
    </r>
    <r>
      <rPr>
        <sz val="11"/>
        <color theme="1"/>
        <rFont val="等线"/>
        <family val="3"/>
        <charset val="134"/>
      </rPr>
      <t>次拍到野生大熊猫</t>
    </r>
    <r>
      <rPr>
        <sz val="11"/>
        <color theme="1"/>
        <rFont val="Times New Roman"/>
        <family val="1"/>
      </rPr>
      <t>"</t>
    </r>
    <r>
      <rPr>
        <sz val="11"/>
        <color theme="1"/>
        <rFont val="等线"/>
        <family val="3"/>
        <charset val="134"/>
      </rPr>
      <t>圈地恋爱</t>
    </r>
    <r>
      <rPr>
        <sz val="11"/>
        <color theme="1"/>
        <rFont val="Times New Roman"/>
        <family val="1"/>
      </rPr>
      <t xml:space="preserve">"  </t>
    </r>
    <r>
      <rPr>
        <sz val="11"/>
        <color theme="1"/>
        <rFont val="等线"/>
        <family val="3"/>
        <charset val="134"/>
      </rPr>
      <t>繁殖高峰来了</t>
    </r>
    <r>
      <rPr>
        <sz val="11"/>
        <color theme="1"/>
        <rFont val="Times New Roman"/>
        <family val="1"/>
      </rPr>
      <t>; https://sichuan.scol.com.cn/ggxw/201704/55888885.html</t>
    </r>
    <phoneticPr fontId="1" type="noConversion"/>
  </si>
  <si>
    <r>
      <t xml:space="preserve">News report: </t>
    </r>
    <r>
      <rPr>
        <sz val="11"/>
        <color theme="1"/>
        <rFont val="等线"/>
        <family val="3"/>
        <charset val="134"/>
      </rPr>
      <t>珍贵画面</t>
    </r>
    <r>
      <rPr>
        <sz val="11"/>
        <color theme="1"/>
        <rFont val="Times New Roman"/>
        <family val="1"/>
      </rPr>
      <t>!</t>
    </r>
    <r>
      <rPr>
        <sz val="11"/>
        <color theme="1"/>
        <rFont val="等线"/>
        <family val="3"/>
        <charset val="134"/>
      </rPr>
      <t>野生大熊猫为争配偶激烈打斗</t>
    </r>
    <r>
      <rPr>
        <sz val="11"/>
        <color theme="1"/>
        <rFont val="Times New Roman"/>
        <family val="1"/>
      </rPr>
      <t>; https://video.sina.cn/news/2021-03-29/detail-ikkntian0308818.d.html?uname=$uname,1134&amp;uname&amp;node_id=37766</t>
    </r>
    <phoneticPr fontId="1" type="noConversion"/>
  </si>
  <si>
    <r>
      <t xml:space="preserve">News report: </t>
    </r>
    <r>
      <rPr>
        <sz val="11"/>
        <color theme="1"/>
        <rFont val="等线"/>
        <family val="3"/>
        <charset val="134"/>
      </rPr>
      <t>陕西佛坪自然保护区发现野生大熊猫种群</t>
    </r>
    <r>
      <rPr>
        <sz val="11"/>
        <color theme="1"/>
        <rFont val="Times New Roman"/>
        <family val="1"/>
      </rPr>
      <t>; https://www.chinacourt.org/article/detail/2003/04/id/52646.shtml</t>
    </r>
    <phoneticPr fontId="1" type="noConversion"/>
  </si>
  <si>
    <r>
      <t xml:space="preserve">News report: </t>
    </r>
    <r>
      <rPr>
        <sz val="11"/>
        <color theme="1"/>
        <rFont val="等线"/>
        <family val="3"/>
        <charset val="134"/>
      </rPr>
      <t>大熊猫野外交配罕见画面曝光：雄熊猫树下等</t>
    </r>
    <r>
      <rPr>
        <sz val="11"/>
        <color theme="1"/>
        <rFont val="Times New Roman"/>
        <family val="1"/>
      </rPr>
      <t>10</t>
    </r>
    <r>
      <rPr>
        <sz val="11"/>
        <color theme="1"/>
        <rFont val="等线"/>
        <family val="3"/>
        <charset val="134"/>
      </rPr>
      <t>天</t>
    </r>
    <r>
      <rPr>
        <sz val="11"/>
        <color theme="1"/>
        <rFont val="Times New Roman"/>
        <family val="1"/>
      </rPr>
      <t>; https://news.mydrivers.com/1/477/477323.htm</t>
    </r>
    <phoneticPr fontId="1" type="noConversion"/>
  </si>
  <si>
    <r>
      <t xml:space="preserve">News report: </t>
    </r>
    <r>
      <rPr>
        <sz val="11"/>
        <color theme="1"/>
        <rFont val="等线"/>
        <family val="3"/>
        <charset val="134"/>
      </rPr>
      <t>陕西秦岭野生大熊猫树上求爱交配</t>
    </r>
    <r>
      <rPr>
        <sz val="11"/>
        <color theme="1"/>
        <rFont val="Times New Roman"/>
        <family val="1"/>
      </rPr>
      <t>; http://city.sina.com.cn/city/2007-03-16/83545.html</t>
    </r>
    <phoneticPr fontId="1" type="noConversion"/>
  </si>
  <si>
    <r>
      <t xml:space="preserve">News report: </t>
    </r>
    <r>
      <rPr>
        <sz val="11"/>
        <color theme="1"/>
        <rFont val="等线"/>
        <family val="3"/>
        <charset val="134"/>
      </rPr>
      <t>滚滚趣闻</t>
    </r>
    <r>
      <rPr>
        <sz val="11"/>
        <color theme="1"/>
        <rFont val="Times New Roman"/>
        <family val="1"/>
      </rPr>
      <t xml:space="preserve"> | </t>
    </r>
    <r>
      <rPr>
        <sz val="11"/>
        <color theme="1"/>
        <rFont val="等线"/>
        <family val="3"/>
        <charset val="134"/>
      </rPr>
      <t>探秘野外大熊猫的产仔洞穴和它们的</t>
    </r>
    <r>
      <rPr>
        <sz val="11"/>
        <color theme="1"/>
        <rFont val="Times New Roman"/>
        <family val="1"/>
      </rPr>
      <t>“</t>
    </r>
    <r>
      <rPr>
        <sz val="11"/>
        <color theme="1"/>
        <rFont val="等线"/>
        <family val="3"/>
        <charset val="134"/>
      </rPr>
      <t>熊猫村</t>
    </r>
    <r>
      <rPr>
        <sz val="11"/>
        <color theme="1"/>
        <rFont val="Times New Roman"/>
        <family val="1"/>
      </rPr>
      <t>”; https://www.sohu.com/a/255700788_301667</t>
    </r>
    <phoneticPr fontId="1" type="noConversion"/>
  </si>
  <si>
    <t>Book/ article/ news report/our data</t>
    <phoneticPr fontId="1" type="noConversion"/>
  </si>
  <si>
    <t>From this study</t>
    <phoneticPr fontId="1" type="noConversion"/>
  </si>
  <si>
    <t xml:space="preserve">Name </t>
    <phoneticPr fontId="1" type="noConversion"/>
  </si>
  <si>
    <t>Status</t>
    <phoneticPr fontId="1" type="noConversion"/>
  </si>
  <si>
    <t>National</t>
    <phoneticPr fontId="1" type="noConversion"/>
  </si>
  <si>
    <t>Shaanxi huangbaiyuan Nature Reserve</t>
    <phoneticPr fontId="1" type="noConversion"/>
  </si>
  <si>
    <t>Municipal</t>
    <phoneticPr fontId="1" type="noConversion"/>
  </si>
  <si>
    <t>Minshan</t>
    <phoneticPr fontId="1" type="noConversion"/>
  </si>
  <si>
    <t>Provincial</t>
    <phoneticPr fontId="1" type="noConversion"/>
  </si>
  <si>
    <t>Daxiangling</t>
    <phoneticPr fontId="1" type="noConversion"/>
  </si>
  <si>
    <t>Xiaoxiangling</t>
    <phoneticPr fontId="1" type="noConversion"/>
  </si>
  <si>
    <t xml:space="preserve">Liangshan </t>
    <phoneticPr fontId="1" type="noConversion"/>
  </si>
  <si>
    <t>Labahe Nature Reserve</t>
    <phoneticPr fontId="1" type="noConversion"/>
  </si>
  <si>
    <t>Sichuan Caopo Nature Reserve</t>
    <phoneticPr fontId="1" type="noConversion"/>
  </si>
  <si>
    <t>Sichuan Anzihe Nature Reserve</t>
    <phoneticPr fontId="1" type="noConversion"/>
  </si>
  <si>
    <t>Sichuan Heishuihe Nature Reserve</t>
    <phoneticPr fontId="1" type="noConversion"/>
  </si>
  <si>
    <t>Dongyanggou Nature Reserve</t>
    <phoneticPr fontId="1" type="noConversion"/>
  </si>
  <si>
    <t>Laohegou Nature Reserve</t>
    <phoneticPr fontId="1" type="noConversion"/>
  </si>
  <si>
    <t>Baiyang Nature Reserve</t>
    <phoneticPr fontId="1" type="noConversion"/>
  </si>
  <si>
    <t>Longxi-Hongkou Nature Reserve</t>
    <phoneticPr fontId="1" type="noConversion"/>
  </si>
  <si>
    <t>Longdishui Nature Reserve</t>
    <phoneticPr fontId="1" type="noConversion"/>
  </si>
  <si>
    <t>Gonggashan Nature Reserve</t>
    <phoneticPr fontId="1" type="noConversion"/>
  </si>
  <si>
    <t>Maanshan Nature Reserve</t>
    <phoneticPr fontId="1" type="noConversion"/>
  </si>
  <si>
    <t>Bayvelin Nature Reserve</t>
    <phoneticPr fontId="1" type="noConversion"/>
  </si>
  <si>
    <t>Mamize Nature Reserve</t>
    <phoneticPr fontId="1" type="noConversion"/>
  </si>
  <si>
    <t>Sichuan Huanglong Nature Reserve</t>
    <phoneticPr fontId="1" type="noConversion"/>
  </si>
  <si>
    <t>Jiuzhaigou National Nature Reserve</t>
    <phoneticPr fontId="1" type="noConversion"/>
  </si>
  <si>
    <t>Sichuan Jiudingshan Nature Reserve</t>
    <phoneticPr fontId="1" type="noConversion"/>
  </si>
  <si>
    <t>Sichuan Wujiao Nature Reserve</t>
    <phoneticPr fontId="1" type="noConversion"/>
  </si>
  <si>
    <t>Sichuan Qianfoshan Nature Reserve</t>
    <phoneticPr fontId="1" type="noConversion"/>
  </si>
  <si>
    <t>Sichuan Tangjiahe Nature Reserve</t>
    <phoneticPr fontId="1" type="noConversion"/>
  </si>
  <si>
    <t>Sichuan Xiaohegou Nature Reserve</t>
    <phoneticPr fontId="1" type="noConversion"/>
  </si>
  <si>
    <t>Sichuan Piankou Nature Reserve</t>
    <phoneticPr fontId="1" type="noConversion"/>
  </si>
  <si>
    <t>Sichuan Wanglang Nature Reserve</t>
    <phoneticPr fontId="1" type="noConversion"/>
  </si>
  <si>
    <t>Sichuan Baishuihe Nature Reserve</t>
    <phoneticPr fontId="1" type="noConversion"/>
  </si>
  <si>
    <t>Sichuan Baodinggou Nature Reserve</t>
    <phoneticPr fontId="1" type="noConversion"/>
  </si>
  <si>
    <t>Sichuan Gonggangling Nature Reserve</t>
    <phoneticPr fontId="1" type="noConversion"/>
  </si>
  <si>
    <t>Sichuan Xvebaoding Nature Reserve</t>
    <phoneticPr fontId="1" type="noConversion"/>
  </si>
  <si>
    <t>Sichuan Daxiangling Nature Reserve</t>
    <phoneticPr fontId="1" type="noConversion"/>
  </si>
  <si>
    <t>Sichuan Yele Nature Reserve</t>
    <phoneticPr fontId="1" type="noConversion"/>
  </si>
  <si>
    <t>Sichuan Liziping Nature Reserve</t>
    <phoneticPr fontId="1" type="noConversion"/>
  </si>
  <si>
    <t>Sichuan Meigudafengding Nature Reserve</t>
    <phoneticPr fontId="1" type="noConversion"/>
  </si>
  <si>
    <t>Sichuan Laojunshan Nature Reserve</t>
    <phoneticPr fontId="1" type="noConversion"/>
  </si>
  <si>
    <t>Sichuan Shenguozhuang Nature Reserve</t>
    <phoneticPr fontId="1" type="noConversion"/>
  </si>
  <si>
    <t>Sichuan Mabiandafengding Nature Reserve</t>
    <phoneticPr fontId="1" type="noConversion"/>
  </si>
  <si>
    <t>Shanxi Foping  Nature Reserve</t>
    <phoneticPr fontId="1" type="noConversion"/>
  </si>
  <si>
    <t>Shaanxi Zhouzhi Nature Reserve</t>
    <phoneticPr fontId="1" type="noConversion"/>
  </si>
  <si>
    <t>Shaanxi Changqing Nature Reserve</t>
    <phoneticPr fontId="1" type="noConversion"/>
  </si>
  <si>
    <t>Shaanxi Guanyinshan  Nature Reserve</t>
    <phoneticPr fontId="1" type="noConversion"/>
  </si>
  <si>
    <t>Shaanxi Tianhuashan  Nature Reserve</t>
    <phoneticPr fontId="1" type="noConversion"/>
  </si>
  <si>
    <t xml:space="preserve">Sichuan Fengtongzhai Nature Reserve </t>
    <phoneticPr fontId="1" type="noConversion"/>
  </si>
  <si>
    <t>Wolong Nature Reserve</t>
    <phoneticPr fontId="1" type="noConversion"/>
  </si>
  <si>
    <t>Gansu Baishuijiang Nature Reserve</t>
    <phoneticPr fontId="1" type="noConversion"/>
  </si>
  <si>
    <t>Total</t>
    <phoneticPr fontId="1" type="noConversion"/>
  </si>
  <si>
    <t>None</t>
    <phoneticPr fontId="1" type="noConversion"/>
  </si>
  <si>
    <t xml:space="preserve">Bamboo shoot harvesting management </t>
    <phoneticPr fontId="2" type="noConversion"/>
  </si>
  <si>
    <t>whether they support restriction on bamboo shoot harvesting</t>
    <phoneticPr fontId="2" type="noConversion"/>
  </si>
  <si>
    <t>Awareness of the importance of bamboo shoots to giant pandas</t>
    <phoneticPr fontId="2" type="noConversion"/>
  </si>
  <si>
    <t>Awareness that the giant panda is a protected species</t>
    <phoneticPr fontId="2" type="noConversion"/>
  </si>
  <si>
    <t>Whether or not bamboo shoot harvesting policies were in place</t>
    <phoneticPr fontId="2" type="noConversion"/>
  </si>
  <si>
    <t>&lt;100,000</t>
    <phoneticPr fontId="2" type="noConversion"/>
  </si>
  <si>
    <t>Status of nature reserves</t>
    <phoneticPr fontId="2" type="noConversion"/>
  </si>
  <si>
    <t>Montain</t>
    <phoneticPr fontId="1" type="noConversion"/>
  </si>
  <si>
    <t>100,000-200,000</t>
    <phoneticPr fontId="1" type="noConversion"/>
  </si>
  <si>
    <t>200,000-300,000</t>
    <phoneticPr fontId="2" type="noConversion"/>
  </si>
  <si>
    <t>300,000-400,000</t>
    <phoneticPr fontId="2" type="noConversion"/>
  </si>
  <si>
    <t>400,000-500,000</t>
    <phoneticPr fontId="2" type="noConversion"/>
  </si>
  <si>
    <t>&gt;500,000</t>
    <phoneticPr fontId="2" type="noConversion"/>
  </si>
  <si>
    <t>Reserve area (km2)</t>
    <phoneticPr fontId="2" type="noConversion"/>
  </si>
  <si>
    <t>&lt;20</t>
    <phoneticPr fontId="2" type="noConversion"/>
  </si>
  <si>
    <t>20-40</t>
    <phoneticPr fontId="1" type="noConversion"/>
  </si>
  <si>
    <t>40-60</t>
    <phoneticPr fontId="2" type="noConversion"/>
  </si>
  <si>
    <t>60-80</t>
    <phoneticPr fontId="2" type="noConversion"/>
  </si>
  <si>
    <t>80-100</t>
    <phoneticPr fontId="2" type="noConversion"/>
  </si>
  <si>
    <t>&gt;100</t>
    <phoneticPr fontId="2" type="noConversion"/>
  </si>
  <si>
    <t>&gt;60</t>
    <phoneticPr fontId="2" type="noConversion"/>
  </si>
  <si>
    <t>Panda populaion size of reserves (capita)</t>
    <phoneticPr fontId="2" type="noConversion"/>
  </si>
  <si>
    <t>Human population of counties</t>
    <phoneticPr fontId="2" type="noConversion"/>
  </si>
  <si>
    <t>Human population of resident in reserves</t>
    <phoneticPr fontId="2" type="noConversion"/>
  </si>
  <si>
    <t xml:space="preserve"> </t>
    <phoneticPr fontId="1" type="noConversion"/>
  </si>
  <si>
    <t>March</t>
    <phoneticPr fontId="1" type="noConversion"/>
  </si>
  <si>
    <t>Number of questionnaires</t>
    <phoneticPr fontId="1" type="noConversion"/>
  </si>
  <si>
    <t>The purpose of bamboo shoot harvest by local people</t>
    <phoneticPr fontId="2" type="noConversion"/>
  </si>
  <si>
    <t>Mating events (per observation time)</t>
    <phoneticPr fontId="1" type="noConversion"/>
  </si>
  <si>
    <t>Supplementary Table S3 Questionnaire survey</t>
    <phoneticPr fontId="1" type="noConversion"/>
  </si>
  <si>
    <t>Supplementary Table S2 Reserves included in this study</t>
    <phoneticPr fontId="1" type="noConversion"/>
  </si>
  <si>
    <t>Supplementary Table S1 Mating period of Giant pandas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</si>
</sst>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等线"/>
      <family val="3"/>
      <charset val="134"/>
    </font>
    <font>
      <b/>
      <sz val="2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F6215-C40E-49E4-A5FC-C17B0BE4CAA5}">
  <dimension ref="A1:E105"/>
  <sheetViews>
    <sheetView tabSelected="1" zoomScaleNormal="100" workbookViewId="0">
      <selection activeCell="G8" sqref="G8"/>
    </sheetView>
  </sheetViews>
  <sheetFormatPr defaultColWidth="8.5" defaultRowHeight="14" x14ac:dyDescent="0.3"/>
  <cols>
    <col min="1" max="1" width="29.5" style="1" customWidth="1"/>
    <col min="2" max="2" width="7.58203125" style="7" customWidth="1"/>
    <col min="3" max="3" width="14.83203125" style="7" customWidth="1"/>
    <col min="4" max="4" width="5.4140625" style="1" customWidth="1"/>
    <col min="5" max="5" width="10.08203125" style="1" customWidth="1"/>
    <col min="6" max="16384" width="8.5" style="1"/>
  </cols>
  <sheetData>
    <row r="1" spans="1:5" ht="17.5" x14ac:dyDescent="0.3">
      <c r="A1" s="18" t="s">
        <v>140</v>
      </c>
      <c r="B1" s="18"/>
      <c r="C1" s="18"/>
      <c r="D1" s="18"/>
      <c r="E1" s="11"/>
    </row>
    <row r="2" spans="1:5" s="13" customFormat="1" ht="56" x14ac:dyDescent="0.3">
      <c r="A2" s="4" t="s">
        <v>54</v>
      </c>
      <c r="B2" s="4" t="s">
        <v>43</v>
      </c>
      <c r="C2" s="4" t="s">
        <v>44</v>
      </c>
      <c r="D2" s="4" t="s">
        <v>45</v>
      </c>
      <c r="E2" s="12" t="s">
        <v>137</v>
      </c>
    </row>
    <row r="3" spans="1:5" ht="13.9" customHeight="1" x14ac:dyDescent="0.3">
      <c r="A3" s="1" t="s">
        <v>30</v>
      </c>
      <c r="B3" s="7" t="s">
        <v>38</v>
      </c>
      <c r="C3" s="7" t="s">
        <v>40</v>
      </c>
      <c r="D3" s="1">
        <v>1985</v>
      </c>
      <c r="E3" s="1" t="s">
        <v>134</v>
      </c>
    </row>
    <row r="4" spans="1:5" ht="13.9" customHeight="1" x14ac:dyDescent="0.3">
      <c r="A4" s="1" t="s">
        <v>30</v>
      </c>
      <c r="B4" s="7" t="s">
        <v>38</v>
      </c>
      <c r="C4" s="7" t="s">
        <v>40</v>
      </c>
      <c r="D4" s="1">
        <v>1989</v>
      </c>
      <c r="E4" s="1" t="s">
        <v>134</v>
      </c>
    </row>
    <row r="5" spans="1:5" ht="13.9" customHeight="1" x14ac:dyDescent="0.3">
      <c r="A5" s="1" t="s">
        <v>30</v>
      </c>
      <c r="B5" s="7" t="s">
        <v>38</v>
      </c>
      <c r="C5" s="7" t="s">
        <v>40</v>
      </c>
      <c r="D5" s="1">
        <v>1991</v>
      </c>
      <c r="E5" s="1" t="s">
        <v>134</v>
      </c>
    </row>
    <row r="6" spans="1:5" ht="13.9" customHeight="1" x14ac:dyDescent="0.3">
      <c r="A6" s="1" t="s">
        <v>30</v>
      </c>
      <c r="B6" s="7" t="s">
        <v>38</v>
      </c>
      <c r="C6" s="7" t="s">
        <v>40</v>
      </c>
      <c r="D6" s="1">
        <v>1992</v>
      </c>
      <c r="E6" s="1" t="s">
        <v>134</v>
      </c>
    </row>
    <row r="7" spans="1:5" ht="13.9" customHeight="1" x14ac:dyDescent="0.3">
      <c r="A7" s="1" t="s">
        <v>30</v>
      </c>
      <c r="B7" s="7" t="s">
        <v>38</v>
      </c>
      <c r="C7" s="7" t="s">
        <v>40</v>
      </c>
      <c r="D7" s="1">
        <v>1992</v>
      </c>
      <c r="E7" s="1" t="s">
        <v>134</v>
      </c>
    </row>
    <row r="8" spans="1:5" ht="13.9" customHeight="1" x14ac:dyDescent="0.3">
      <c r="A8" s="1" t="s">
        <v>30</v>
      </c>
      <c r="B8" s="7" t="s">
        <v>38</v>
      </c>
      <c r="C8" s="7" t="s">
        <v>40</v>
      </c>
      <c r="D8" s="1">
        <v>1993</v>
      </c>
      <c r="E8" s="1" t="s">
        <v>134</v>
      </c>
    </row>
    <row r="9" spans="1:5" ht="13.9" customHeight="1" x14ac:dyDescent="0.3">
      <c r="A9" s="1" t="s">
        <v>30</v>
      </c>
      <c r="B9" s="7" t="s">
        <v>38</v>
      </c>
      <c r="C9" s="7" t="s">
        <v>40</v>
      </c>
      <c r="D9" s="1">
        <v>1993</v>
      </c>
      <c r="E9" s="1" t="s">
        <v>134</v>
      </c>
    </row>
    <row r="10" spans="1:5" ht="13.9" customHeight="1" x14ac:dyDescent="0.3">
      <c r="A10" s="1" t="s">
        <v>30</v>
      </c>
      <c r="B10" s="7" t="s">
        <v>38</v>
      </c>
      <c r="C10" s="7" t="s">
        <v>40</v>
      </c>
      <c r="D10" s="1">
        <v>1993</v>
      </c>
      <c r="E10" s="1" t="s">
        <v>134</v>
      </c>
    </row>
    <row r="11" spans="1:5" ht="13.9" customHeight="1" x14ac:dyDescent="0.3">
      <c r="A11" s="1" t="s">
        <v>30</v>
      </c>
      <c r="B11" s="7" t="s">
        <v>38</v>
      </c>
      <c r="C11" s="7" t="s">
        <v>40</v>
      </c>
      <c r="D11" s="1">
        <v>1993</v>
      </c>
      <c r="E11" s="1" t="s">
        <v>134</v>
      </c>
    </row>
    <row r="12" spans="1:5" ht="13.9" customHeight="1" x14ac:dyDescent="0.3">
      <c r="A12" s="1" t="s">
        <v>30</v>
      </c>
      <c r="B12" s="7" t="s">
        <v>38</v>
      </c>
      <c r="C12" s="7" t="s">
        <v>40</v>
      </c>
      <c r="D12" s="1">
        <v>1993</v>
      </c>
      <c r="E12" s="1" t="s">
        <v>134</v>
      </c>
    </row>
    <row r="13" spans="1:5" ht="13.9" customHeight="1" x14ac:dyDescent="0.3">
      <c r="A13" s="1" t="s">
        <v>30</v>
      </c>
      <c r="B13" s="7" t="s">
        <v>38</v>
      </c>
      <c r="C13" s="7" t="s">
        <v>40</v>
      </c>
      <c r="D13" s="1">
        <v>1993</v>
      </c>
      <c r="E13" s="1" t="s">
        <v>134</v>
      </c>
    </row>
    <row r="14" spans="1:5" ht="13.9" customHeight="1" x14ac:dyDescent="0.3">
      <c r="A14" s="1" t="s">
        <v>30</v>
      </c>
      <c r="B14" s="7" t="s">
        <v>38</v>
      </c>
      <c r="C14" s="7" t="s">
        <v>40</v>
      </c>
      <c r="D14" s="1">
        <v>1993</v>
      </c>
      <c r="E14" s="1" t="s">
        <v>134</v>
      </c>
    </row>
    <row r="15" spans="1:5" ht="13.9" customHeight="1" x14ac:dyDescent="0.3">
      <c r="A15" s="1" t="s">
        <v>30</v>
      </c>
      <c r="B15" s="7" t="s">
        <v>38</v>
      </c>
      <c r="C15" s="7" t="s">
        <v>40</v>
      </c>
      <c r="D15" s="1">
        <v>1993</v>
      </c>
      <c r="E15" s="1" t="s">
        <v>46</v>
      </c>
    </row>
    <row r="16" spans="1:5" ht="13.9" customHeight="1" x14ac:dyDescent="0.3">
      <c r="A16" s="1" t="s">
        <v>30</v>
      </c>
      <c r="B16" s="7" t="s">
        <v>38</v>
      </c>
      <c r="C16" s="7" t="s">
        <v>40</v>
      </c>
      <c r="D16" s="1">
        <v>1994</v>
      </c>
      <c r="E16" s="1" t="s">
        <v>134</v>
      </c>
    </row>
    <row r="17" spans="1:5" ht="13.9" customHeight="1" x14ac:dyDescent="0.3">
      <c r="A17" s="1" t="s">
        <v>30</v>
      </c>
      <c r="B17" s="7" t="s">
        <v>38</v>
      </c>
      <c r="C17" s="7" t="s">
        <v>40</v>
      </c>
      <c r="D17" s="1">
        <v>1994</v>
      </c>
      <c r="E17" s="1" t="s">
        <v>46</v>
      </c>
    </row>
    <row r="18" spans="1:5" ht="13.9" customHeight="1" x14ac:dyDescent="0.3">
      <c r="A18" s="1" t="s">
        <v>30</v>
      </c>
      <c r="B18" s="7" t="s">
        <v>38</v>
      </c>
      <c r="C18" s="7" t="s">
        <v>40</v>
      </c>
      <c r="D18" s="1">
        <v>1995</v>
      </c>
      <c r="E18" s="1" t="s">
        <v>134</v>
      </c>
    </row>
    <row r="19" spans="1:5" ht="13.9" customHeight="1" x14ac:dyDescent="0.3">
      <c r="A19" s="1" t="s">
        <v>30</v>
      </c>
      <c r="B19" s="7" t="s">
        <v>38</v>
      </c>
      <c r="C19" s="7" t="s">
        <v>40</v>
      </c>
      <c r="D19" s="1">
        <v>1995</v>
      </c>
      <c r="E19" s="1" t="s">
        <v>134</v>
      </c>
    </row>
    <row r="20" spans="1:5" ht="13.9" customHeight="1" x14ac:dyDescent="0.3">
      <c r="A20" s="1" t="s">
        <v>30</v>
      </c>
      <c r="B20" s="7" t="s">
        <v>38</v>
      </c>
      <c r="C20" s="7" t="s">
        <v>40</v>
      </c>
      <c r="D20" s="1">
        <v>1995</v>
      </c>
      <c r="E20" s="1" t="s">
        <v>134</v>
      </c>
    </row>
    <row r="21" spans="1:5" ht="13.9" customHeight="1" x14ac:dyDescent="0.3">
      <c r="A21" s="1" t="s">
        <v>30</v>
      </c>
      <c r="B21" s="7" t="s">
        <v>38</v>
      </c>
      <c r="C21" s="7" t="s">
        <v>40</v>
      </c>
      <c r="D21" s="1">
        <v>1995</v>
      </c>
      <c r="E21" s="1" t="s">
        <v>46</v>
      </c>
    </row>
    <row r="22" spans="1:5" ht="13.9" customHeight="1" x14ac:dyDescent="0.3">
      <c r="A22" s="1" t="s">
        <v>30</v>
      </c>
      <c r="B22" s="7" t="s">
        <v>38</v>
      </c>
      <c r="C22" s="7" t="s">
        <v>40</v>
      </c>
      <c r="D22" s="1">
        <v>1996</v>
      </c>
      <c r="E22" s="1" t="s">
        <v>134</v>
      </c>
    </row>
    <row r="23" spans="1:5" ht="13.9" customHeight="1" x14ac:dyDescent="0.3">
      <c r="A23" s="1" t="s">
        <v>30</v>
      </c>
      <c r="B23" s="7" t="s">
        <v>38</v>
      </c>
      <c r="C23" s="7" t="s">
        <v>40</v>
      </c>
      <c r="D23" s="1">
        <v>1996</v>
      </c>
      <c r="E23" s="1" t="s">
        <v>134</v>
      </c>
    </row>
    <row r="24" spans="1:5" ht="13.9" customHeight="1" x14ac:dyDescent="0.3">
      <c r="A24" s="1" t="s">
        <v>31</v>
      </c>
      <c r="B24" s="7" t="s">
        <v>39</v>
      </c>
      <c r="C24" s="7" t="s">
        <v>41</v>
      </c>
      <c r="D24" s="1">
        <v>1981</v>
      </c>
      <c r="E24" s="1" t="s">
        <v>46</v>
      </c>
    </row>
    <row r="25" spans="1:5" ht="13.9" customHeight="1" x14ac:dyDescent="0.3">
      <c r="A25" s="1" t="s">
        <v>31</v>
      </c>
      <c r="B25" s="7" t="s">
        <v>39</v>
      </c>
      <c r="C25" s="7" t="s">
        <v>41</v>
      </c>
      <c r="D25" s="1">
        <v>1982</v>
      </c>
      <c r="E25" s="1" t="s">
        <v>46</v>
      </c>
    </row>
    <row r="26" spans="1:5" ht="13.9" customHeight="1" x14ac:dyDescent="0.3">
      <c r="A26" s="1" t="s">
        <v>31</v>
      </c>
      <c r="B26" s="7" t="s">
        <v>39</v>
      </c>
      <c r="C26" s="7" t="s">
        <v>41</v>
      </c>
      <c r="D26" s="1">
        <v>1983</v>
      </c>
      <c r="E26" s="1" t="s">
        <v>46</v>
      </c>
    </row>
    <row r="27" spans="1:5" ht="13.9" customHeight="1" x14ac:dyDescent="0.3">
      <c r="A27" s="1" t="s">
        <v>31</v>
      </c>
      <c r="B27" s="7" t="s">
        <v>39</v>
      </c>
      <c r="C27" s="7" t="s">
        <v>41</v>
      </c>
      <c r="D27" s="1">
        <v>1983</v>
      </c>
      <c r="E27" s="1" t="s">
        <v>46</v>
      </c>
    </row>
    <row r="28" spans="1:5" ht="13.9" customHeight="1" x14ac:dyDescent="0.3">
      <c r="A28" s="1" t="s">
        <v>31</v>
      </c>
      <c r="B28" s="7" t="s">
        <v>39</v>
      </c>
      <c r="C28" s="7" t="s">
        <v>41</v>
      </c>
      <c r="D28" s="1">
        <v>1983</v>
      </c>
      <c r="E28" s="1" t="s">
        <v>46</v>
      </c>
    </row>
    <row r="29" spans="1:5" ht="13.9" customHeight="1" x14ac:dyDescent="0.3">
      <c r="A29" s="14" t="s">
        <v>32</v>
      </c>
      <c r="B29" s="7" t="s">
        <v>39</v>
      </c>
      <c r="C29" s="7" t="s">
        <v>41</v>
      </c>
      <c r="D29" s="1">
        <v>1978</v>
      </c>
      <c r="E29" s="1" t="s">
        <v>46</v>
      </c>
    </row>
    <row r="30" spans="1:5" ht="13.9" customHeight="1" x14ac:dyDescent="0.3">
      <c r="A30" s="14" t="s">
        <v>32</v>
      </c>
      <c r="B30" s="7" t="s">
        <v>39</v>
      </c>
      <c r="C30" s="7" t="s">
        <v>41</v>
      </c>
      <c r="D30" s="1">
        <v>1980</v>
      </c>
      <c r="E30" s="1" t="s">
        <v>46</v>
      </c>
    </row>
    <row r="31" spans="1:5" ht="13.9" customHeight="1" x14ac:dyDescent="0.3">
      <c r="A31" s="14" t="s">
        <v>32</v>
      </c>
      <c r="B31" s="7" t="s">
        <v>39</v>
      </c>
      <c r="C31" s="7" t="s">
        <v>41</v>
      </c>
      <c r="D31" s="1">
        <v>1981</v>
      </c>
      <c r="E31" s="1" t="s">
        <v>46</v>
      </c>
    </row>
    <row r="32" spans="1:5" ht="13.9" customHeight="1" x14ac:dyDescent="0.3">
      <c r="A32" s="14" t="s">
        <v>32</v>
      </c>
      <c r="B32" s="7" t="s">
        <v>39</v>
      </c>
      <c r="C32" s="7" t="s">
        <v>41</v>
      </c>
      <c r="D32" s="1">
        <v>1982</v>
      </c>
      <c r="E32" s="1" t="s">
        <v>46</v>
      </c>
    </row>
    <row r="33" spans="1:5" ht="13.9" customHeight="1" x14ac:dyDescent="0.3">
      <c r="A33" s="14" t="s">
        <v>32</v>
      </c>
      <c r="B33" s="7" t="s">
        <v>39</v>
      </c>
      <c r="C33" s="7" t="s">
        <v>41</v>
      </c>
      <c r="D33" s="1">
        <v>1979</v>
      </c>
      <c r="E33" s="1" t="s">
        <v>46</v>
      </c>
    </row>
    <row r="34" spans="1:5" ht="13.9" customHeight="1" x14ac:dyDescent="0.3">
      <c r="A34" s="14" t="s">
        <v>32</v>
      </c>
      <c r="B34" s="7" t="s">
        <v>39</v>
      </c>
      <c r="C34" s="7" t="s">
        <v>41</v>
      </c>
      <c r="D34" s="1">
        <v>1980</v>
      </c>
      <c r="E34" s="1" t="s">
        <v>46</v>
      </c>
    </row>
    <row r="35" spans="1:5" ht="13.9" customHeight="1" x14ac:dyDescent="0.3">
      <c r="A35" s="14" t="s">
        <v>32</v>
      </c>
      <c r="B35" s="7" t="s">
        <v>39</v>
      </c>
      <c r="C35" s="7" t="s">
        <v>41</v>
      </c>
      <c r="D35" s="1">
        <v>1981</v>
      </c>
      <c r="E35" s="1" t="s">
        <v>46</v>
      </c>
    </row>
    <row r="36" spans="1:5" ht="13.9" customHeight="1" x14ac:dyDescent="0.3">
      <c r="A36" s="14" t="s">
        <v>32</v>
      </c>
      <c r="B36" s="7" t="s">
        <v>39</v>
      </c>
      <c r="C36" s="7" t="s">
        <v>41</v>
      </c>
      <c r="D36" s="1">
        <v>1983</v>
      </c>
      <c r="E36" s="1" t="s">
        <v>46</v>
      </c>
    </row>
    <row r="37" spans="1:5" ht="13.9" customHeight="1" x14ac:dyDescent="0.3">
      <c r="A37" s="14" t="s">
        <v>32</v>
      </c>
      <c r="B37" s="7" t="s">
        <v>39</v>
      </c>
      <c r="C37" s="7" t="s">
        <v>41</v>
      </c>
      <c r="D37" s="1">
        <v>1985</v>
      </c>
      <c r="E37" s="1" t="s">
        <v>46</v>
      </c>
    </row>
    <row r="38" spans="1:5" ht="13.9" customHeight="1" x14ac:dyDescent="0.3">
      <c r="A38" s="14" t="s">
        <v>32</v>
      </c>
      <c r="B38" s="7" t="s">
        <v>39</v>
      </c>
      <c r="C38" s="7" t="s">
        <v>41</v>
      </c>
      <c r="D38" s="1">
        <v>1982</v>
      </c>
      <c r="E38" s="1" t="s">
        <v>46</v>
      </c>
    </row>
    <row r="39" spans="1:5" ht="13.9" customHeight="1" x14ac:dyDescent="0.3">
      <c r="A39" s="14" t="s">
        <v>32</v>
      </c>
      <c r="B39" s="7" t="s">
        <v>39</v>
      </c>
      <c r="C39" s="7" t="s">
        <v>41</v>
      </c>
      <c r="D39" s="1">
        <v>1984</v>
      </c>
      <c r="E39" s="1" t="s">
        <v>46</v>
      </c>
    </row>
    <row r="40" spans="1:5" ht="13.9" customHeight="1" x14ac:dyDescent="0.3">
      <c r="A40" s="14" t="s">
        <v>32</v>
      </c>
      <c r="B40" s="7" t="s">
        <v>39</v>
      </c>
      <c r="C40" s="7" t="s">
        <v>41</v>
      </c>
      <c r="D40" s="1">
        <v>1986</v>
      </c>
      <c r="E40" s="1" t="s">
        <v>46</v>
      </c>
    </row>
    <row r="41" spans="1:5" ht="13.9" customHeight="1" x14ac:dyDescent="0.3">
      <c r="A41" s="14" t="s">
        <v>32</v>
      </c>
      <c r="B41" s="7" t="s">
        <v>39</v>
      </c>
      <c r="C41" s="7" t="s">
        <v>41</v>
      </c>
      <c r="D41" s="1">
        <v>1987</v>
      </c>
      <c r="E41" s="1" t="s">
        <v>3</v>
      </c>
    </row>
    <row r="42" spans="1:5" ht="13.9" customHeight="1" x14ac:dyDescent="0.3">
      <c r="A42" s="14" t="s">
        <v>32</v>
      </c>
      <c r="B42" s="7" t="s">
        <v>39</v>
      </c>
      <c r="C42" s="7" t="s">
        <v>41</v>
      </c>
      <c r="D42" s="1">
        <v>1989</v>
      </c>
      <c r="E42" s="1" t="s">
        <v>3</v>
      </c>
    </row>
    <row r="43" spans="1:5" ht="13.9" customHeight="1" x14ac:dyDescent="0.3">
      <c r="A43" s="14" t="s">
        <v>32</v>
      </c>
      <c r="B43" s="7" t="s">
        <v>39</v>
      </c>
      <c r="C43" s="7" t="s">
        <v>41</v>
      </c>
      <c r="D43" s="1">
        <v>1988</v>
      </c>
      <c r="E43" s="1" t="s">
        <v>2</v>
      </c>
    </row>
    <row r="44" spans="1:5" ht="13.9" customHeight="1" x14ac:dyDescent="0.3">
      <c r="A44" s="1" t="s">
        <v>33</v>
      </c>
      <c r="B44" s="7" t="s">
        <v>38</v>
      </c>
      <c r="C44" s="7" t="s">
        <v>42</v>
      </c>
      <c r="D44" s="1">
        <v>2003</v>
      </c>
      <c r="E44" s="1" t="s">
        <v>134</v>
      </c>
    </row>
    <row r="45" spans="1:5" ht="13.9" customHeight="1" x14ac:dyDescent="0.3">
      <c r="A45" s="1" t="s">
        <v>33</v>
      </c>
      <c r="B45" s="7" t="s">
        <v>38</v>
      </c>
      <c r="C45" s="7" t="s">
        <v>42</v>
      </c>
      <c r="D45" s="1">
        <v>2003</v>
      </c>
      <c r="E45" s="1" t="s">
        <v>134</v>
      </c>
    </row>
    <row r="46" spans="1:5" ht="13.9" customHeight="1" x14ac:dyDescent="0.3">
      <c r="A46" s="1" t="s">
        <v>34</v>
      </c>
      <c r="B46" s="7" t="s">
        <v>38</v>
      </c>
      <c r="C46" s="7" t="s">
        <v>42</v>
      </c>
      <c r="D46" s="1">
        <v>1984</v>
      </c>
      <c r="E46" s="1" t="s">
        <v>134</v>
      </c>
    </row>
    <row r="47" spans="1:5" ht="13.9" customHeight="1" x14ac:dyDescent="0.3">
      <c r="A47" s="1" t="s">
        <v>34</v>
      </c>
      <c r="B47" s="7" t="s">
        <v>38</v>
      </c>
      <c r="C47" s="7" t="s">
        <v>42</v>
      </c>
      <c r="D47" s="1">
        <v>1985</v>
      </c>
      <c r="E47" s="1" t="s">
        <v>134</v>
      </c>
    </row>
    <row r="48" spans="1:5" ht="13.9" customHeight="1" x14ac:dyDescent="0.3">
      <c r="A48" s="1" t="s">
        <v>34</v>
      </c>
      <c r="B48" s="7" t="s">
        <v>38</v>
      </c>
      <c r="C48" s="7" t="s">
        <v>42</v>
      </c>
      <c r="D48" s="1">
        <v>1985</v>
      </c>
      <c r="E48" s="1" t="s">
        <v>134</v>
      </c>
    </row>
    <row r="49" spans="1:5" ht="13.9" customHeight="1" x14ac:dyDescent="0.3">
      <c r="A49" s="1" t="s">
        <v>34</v>
      </c>
      <c r="B49" s="7" t="s">
        <v>38</v>
      </c>
      <c r="C49" s="7" t="s">
        <v>42</v>
      </c>
      <c r="D49" s="1">
        <v>1990</v>
      </c>
      <c r="E49" s="1" t="s">
        <v>46</v>
      </c>
    </row>
    <row r="50" spans="1:5" ht="13.9" customHeight="1" x14ac:dyDescent="0.3">
      <c r="A50" s="1" t="s">
        <v>35</v>
      </c>
      <c r="B50" s="7" t="s">
        <v>38</v>
      </c>
      <c r="C50" s="7" t="s">
        <v>40</v>
      </c>
      <c r="D50" s="1">
        <v>1998</v>
      </c>
      <c r="E50" s="1" t="s">
        <v>46</v>
      </c>
    </row>
    <row r="51" spans="1:5" ht="13.9" customHeight="1" x14ac:dyDescent="0.3">
      <c r="A51" s="1" t="s">
        <v>36</v>
      </c>
      <c r="B51" s="7" t="s">
        <v>38</v>
      </c>
      <c r="C51" s="7" t="s">
        <v>40</v>
      </c>
      <c r="D51" s="1">
        <v>1989</v>
      </c>
      <c r="E51" s="1" t="s">
        <v>134</v>
      </c>
    </row>
    <row r="52" spans="1:5" ht="13.9" customHeight="1" x14ac:dyDescent="0.3">
      <c r="A52" s="1" t="s">
        <v>36</v>
      </c>
      <c r="B52" s="7" t="s">
        <v>38</v>
      </c>
      <c r="C52" s="7" t="s">
        <v>40</v>
      </c>
      <c r="D52" s="1">
        <v>1992</v>
      </c>
      <c r="E52" s="1" t="s">
        <v>134</v>
      </c>
    </row>
    <row r="53" spans="1:5" ht="13.9" customHeight="1" x14ac:dyDescent="0.3">
      <c r="A53" s="1" t="s">
        <v>36</v>
      </c>
      <c r="B53" s="7" t="s">
        <v>38</v>
      </c>
      <c r="C53" s="7" t="s">
        <v>40</v>
      </c>
      <c r="D53" s="1">
        <v>1994</v>
      </c>
      <c r="E53" s="1" t="s">
        <v>46</v>
      </c>
    </row>
    <row r="54" spans="1:5" ht="13.9" customHeight="1" x14ac:dyDescent="0.3">
      <c r="A54" s="1" t="s">
        <v>36</v>
      </c>
      <c r="B54" s="7" t="s">
        <v>38</v>
      </c>
      <c r="C54" s="7" t="s">
        <v>40</v>
      </c>
      <c r="D54" s="1">
        <v>1993</v>
      </c>
      <c r="E54" s="1" t="s">
        <v>134</v>
      </c>
    </row>
    <row r="55" spans="1:5" ht="13.9" customHeight="1" x14ac:dyDescent="0.3">
      <c r="A55" s="1" t="s">
        <v>36</v>
      </c>
      <c r="B55" s="7" t="s">
        <v>38</v>
      </c>
      <c r="C55" s="7" t="s">
        <v>40</v>
      </c>
      <c r="D55" s="1">
        <v>1993</v>
      </c>
      <c r="E55" s="1" t="s">
        <v>134</v>
      </c>
    </row>
    <row r="56" spans="1:5" ht="13.9" customHeight="1" x14ac:dyDescent="0.3">
      <c r="A56" s="1" t="s">
        <v>36</v>
      </c>
      <c r="B56" s="7" t="s">
        <v>38</v>
      </c>
      <c r="C56" s="7" t="s">
        <v>40</v>
      </c>
      <c r="D56" s="1">
        <v>1994</v>
      </c>
      <c r="E56" s="1" t="s">
        <v>134</v>
      </c>
    </row>
    <row r="57" spans="1:5" ht="13.9" customHeight="1" x14ac:dyDescent="0.3">
      <c r="A57" s="1" t="s">
        <v>0</v>
      </c>
      <c r="B57" s="7" t="s">
        <v>38</v>
      </c>
      <c r="C57" s="7" t="s">
        <v>42</v>
      </c>
      <c r="D57" s="1" t="s">
        <v>1</v>
      </c>
      <c r="E57" s="1" t="s">
        <v>134</v>
      </c>
    </row>
    <row r="58" spans="1:5" s="14" customFormat="1" ht="13.9" customHeight="1" x14ac:dyDescent="0.3">
      <c r="A58" s="14" t="s">
        <v>37</v>
      </c>
      <c r="B58" s="7" t="s">
        <v>38</v>
      </c>
      <c r="C58" s="7" t="s">
        <v>42</v>
      </c>
      <c r="D58" s="14">
        <v>2003</v>
      </c>
      <c r="E58" s="1" t="s">
        <v>134</v>
      </c>
    </row>
    <row r="59" spans="1:5" s="14" customFormat="1" ht="13.9" customHeight="1" x14ac:dyDescent="0.3">
      <c r="A59" s="14" t="s">
        <v>37</v>
      </c>
      <c r="B59" s="7" t="s">
        <v>38</v>
      </c>
      <c r="C59" s="7" t="s">
        <v>42</v>
      </c>
      <c r="D59" s="14">
        <v>2003</v>
      </c>
      <c r="E59" s="1" t="s">
        <v>134</v>
      </c>
    </row>
    <row r="60" spans="1:5" s="14" customFormat="1" ht="13.9" customHeight="1" x14ac:dyDescent="0.3">
      <c r="A60" s="14" t="s">
        <v>37</v>
      </c>
      <c r="B60" s="7" t="s">
        <v>38</v>
      </c>
      <c r="C60" s="7" t="s">
        <v>42</v>
      </c>
      <c r="D60" s="14">
        <v>2004</v>
      </c>
      <c r="E60" s="1" t="s">
        <v>46</v>
      </c>
    </row>
    <row r="61" spans="1:5" ht="13.9" customHeight="1" x14ac:dyDescent="0.3">
      <c r="A61" s="1" t="s">
        <v>47</v>
      </c>
      <c r="B61" s="7" t="s">
        <v>39</v>
      </c>
      <c r="C61" s="7" t="s">
        <v>41</v>
      </c>
      <c r="D61" s="1">
        <v>2017</v>
      </c>
      <c r="E61" s="1" t="s">
        <v>134</v>
      </c>
    </row>
    <row r="62" spans="1:5" ht="13.9" customHeight="1" x14ac:dyDescent="0.3">
      <c r="A62" s="1" t="s">
        <v>48</v>
      </c>
      <c r="B62" s="7" t="s">
        <v>39</v>
      </c>
      <c r="C62" s="7" t="s">
        <v>41</v>
      </c>
      <c r="D62" s="1">
        <v>2017</v>
      </c>
      <c r="E62" s="1" t="s">
        <v>46</v>
      </c>
    </row>
    <row r="63" spans="1:5" ht="13.9" customHeight="1" x14ac:dyDescent="0.3">
      <c r="A63" s="1" t="s">
        <v>49</v>
      </c>
      <c r="B63" s="7" t="s">
        <v>38</v>
      </c>
      <c r="C63" s="7" t="s">
        <v>42</v>
      </c>
      <c r="D63" s="1">
        <v>2021</v>
      </c>
      <c r="E63" s="1" t="s">
        <v>134</v>
      </c>
    </row>
    <row r="64" spans="1:5" ht="13.9" customHeight="1" x14ac:dyDescent="0.3">
      <c r="A64" s="1" t="s">
        <v>50</v>
      </c>
      <c r="B64" s="7" t="s">
        <v>38</v>
      </c>
      <c r="C64" s="7" t="s">
        <v>42</v>
      </c>
      <c r="D64" s="1">
        <v>2003</v>
      </c>
      <c r="E64" s="1" t="s">
        <v>134</v>
      </c>
    </row>
    <row r="65" spans="1:5" ht="13.9" customHeight="1" x14ac:dyDescent="0.3">
      <c r="A65" s="1" t="s">
        <v>51</v>
      </c>
      <c r="B65" s="7" t="s">
        <v>38</v>
      </c>
      <c r="C65" s="7" t="s">
        <v>42</v>
      </c>
      <c r="D65" s="1">
        <v>2006</v>
      </c>
      <c r="E65" s="1" t="s">
        <v>134</v>
      </c>
    </row>
    <row r="66" spans="1:5" ht="13.9" customHeight="1" x14ac:dyDescent="0.3">
      <c r="A66" s="1" t="s">
        <v>52</v>
      </c>
      <c r="B66" s="7" t="s">
        <v>38</v>
      </c>
      <c r="C66" s="7" t="s">
        <v>40</v>
      </c>
      <c r="D66" s="1">
        <v>2007</v>
      </c>
      <c r="E66" s="1" t="s">
        <v>134</v>
      </c>
    </row>
    <row r="67" spans="1:5" ht="13.9" customHeight="1" x14ac:dyDescent="0.3">
      <c r="A67" s="1" t="s">
        <v>53</v>
      </c>
      <c r="B67" s="7" t="s">
        <v>38</v>
      </c>
      <c r="C67" s="7" t="s">
        <v>42</v>
      </c>
      <c r="D67" s="1">
        <v>2018</v>
      </c>
      <c r="E67" s="1" t="s">
        <v>134</v>
      </c>
    </row>
    <row r="68" spans="1:5" ht="13.9" customHeight="1" x14ac:dyDescent="0.3">
      <c r="A68" s="1" t="s">
        <v>55</v>
      </c>
      <c r="B68" s="7" t="s">
        <v>38</v>
      </c>
      <c r="C68" s="7" t="s">
        <v>42</v>
      </c>
      <c r="D68" s="1">
        <v>2007</v>
      </c>
      <c r="E68" s="1" t="s">
        <v>134</v>
      </c>
    </row>
    <row r="69" spans="1:5" ht="13.9" customHeight="1" x14ac:dyDescent="0.3">
      <c r="A69" s="1" t="s">
        <v>55</v>
      </c>
      <c r="B69" s="7" t="s">
        <v>38</v>
      </c>
      <c r="C69" s="7" t="s">
        <v>42</v>
      </c>
      <c r="D69" s="1">
        <v>2007</v>
      </c>
      <c r="E69" s="1" t="s">
        <v>134</v>
      </c>
    </row>
    <row r="70" spans="1:5" ht="13.9" customHeight="1" x14ac:dyDescent="0.3">
      <c r="A70" s="1" t="s">
        <v>55</v>
      </c>
      <c r="B70" s="7" t="s">
        <v>38</v>
      </c>
      <c r="C70" s="7" t="s">
        <v>42</v>
      </c>
      <c r="D70" s="1">
        <v>2008</v>
      </c>
      <c r="E70" s="1" t="s">
        <v>134</v>
      </c>
    </row>
    <row r="71" spans="1:5" ht="13.9" customHeight="1" x14ac:dyDescent="0.3">
      <c r="A71" s="1" t="s">
        <v>55</v>
      </c>
      <c r="B71" s="7" t="s">
        <v>38</v>
      </c>
      <c r="C71" s="7" t="s">
        <v>42</v>
      </c>
      <c r="D71" s="1">
        <v>2008</v>
      </c>
      <c r="E71" s="1" t="s">
        <v>46</v>
      </c>
    </row>
    <row r="72" spans="1:5" ht="13.9" customHeight="1" x14ac:dyDescent="0.3">
      <c r="A72" s="1" t="s">
        <v>55</v>
      </c>
      <c r="B72" s="7" t="s">
        <v>38</v>
      </c>
      <c r="C72" s="7" t="s">
        <v>42</v>
      </c>
      <c r="D72" s="1">
        <v>2008</v>
      </c>
      <c r="E72" s="1" t="s">
        <v>46</v>
      </c>
    </row>
    <row r="73" spans="1:5" ht="13.9" customHeight="1" x14ac:dyDescent="0.3">
      <c r="A73" s="1" t="s">
        <v>55</v>
      </c>
      <c r="B73" s="7" t="s">
        <v>38</v>
      </c>
      <c r="C73" s="7" t="s">
        <v>42</v>
      </c>
      <c r="D73" s="1">
        <v>2009</v>
      </c>
      <c r="E73" s="1" t="s">
        <v>134</v>
      </c>
    </row>
    <row r="74" spans="1:5" ht="13.9" customHeight="1" x14ac:dyDescent="0.3">
      <c r="A74" s="1" t="s">
        <v>55</v>
      </c>
      <c r="B74" s="7" t="s">
        <v>38</v>
      </c>
      <c r="C74" s="7" t="s">
        <v>42</v>
      </c>
      <c r="D74" s="1">
        <v>2009</v>
      </c>
      <c r="E74" s="1" t="s">
        <v>134</v>
      </c>
    </row>
    <row r="75" spans="1:5" ht="13.9" customHeight="1" x14ac:dyDescent="0.3">
      <c r="A75" s="1" t="s">
        <v>55</v>
      </c>
      <c r="B75" s="7" t="s">
        <v>38</v>
      </c>
      <c r="C75" s="7" t="s">
        <v>42</v>
      </c>
      <c r="D75" s="1">
        <v>2010</v>
      </c>
      <c r="E75" s="1" t="s">
        <v>134</v>
      </c>
    </row>
    <row r="76" spans="1:5" ht="13.9" customHeight="1" x14ac:dyDescent="0.3">
      <c r="A76" s="1" t="s">
        <v>55</v>
      </c>
      <c r="B76" s="7" t="s">
        <v>38</v>
      </c>
      <c r="C76" s="7" t="s">
        <v>42</v>
      </c>
      <c r="D76" s="1">
        <v>2010</v>
      </c>
      <c r="E76" s="1" t="s">
        <v>134</v>
      </c>
    </row>
    <row r="77" spans="1:5" ht="13.9" customHeight="1" x14ac:dyDescent="0.3">
      <c r="A77" s="1" t="s">
        <v>55</v>
      </c>
      <c r="B77" s="7" t="s">
        <v>38</v>
      </c>
      <c r="C77" s="7" t="s">
        <v>42</v>
      </c>
      <c r="D77" s="1">
        <v>2011</v>
      </c>
      <c r="E77" s="1" t="s">
        <v>134</v>
      </c>
    </row>
    <row r="78" spans="1:5" ht="13.9" customHeight="1" x14ac:dyDescent="0.3">
      <c r="A78" s="1" t="s">
        <v>55</v>
      </c>
      <c r="B78" s="7" t="s">
        <v>38</v>
      </c>
      <c r="C78" s="7" t="s">
        <v>42</v>
      </c>
      <c r="D78" s="1">
        <v>2012</v>
      </c>
      <c r="E78" s="1" t="s">
        <v>134</v>
      </c>
    </row>
    <row r="79" spans="1:5" ht="13.9" customHeight="1" x14ac:dyDescent="0.3">
      <c r="A79" s="1" t="s">
        <v>55</v>
      </c>
      <c r="B79" s="7" t="s">
        <v>38</v>
      </c>
      <c r="C79" s="7" t="s">
        <v>42</v>
      </c>
      <c r="D79" s="1">
        <v>2012</v>
      </c>
      <c r="E79" s="1" t="s">
        <v>46</v>
      </c>
    </row>
    <row r="80" spans="1:5" ht="13.9" customHeight="1" x14ac:dyDescent="0.3">
      <c r="A80" s="1" t="s">
        <v>55</v>
      </c>
      <c r="B80" s="7" t="s">
        <v>38</v>
      </c>
      <c r="C80" s="7" t="s">
        <v>42</v>
      </c>
      <c r="D80" s="1">
        <v>2013</v>
      </c>
      <c r="E80" s="1" t="s">
        <v>134</v>
      </c>
    </row>
    <row r="81" spans="1:5" ht="13.9" customHeight="1" x14ac:dyDescent="0.3">
      <c r="A81" s="1" t="s">
        <v>55</v>
      </c>
      <c r="B81" s="7" t="s">
        <v>38</v>
      </c>
      <c r="C81" s="7" t="s">
        <v>42</v>
      </c>
      <c r="D81" s="1">
        <v>2013</v>
      </c>
      <c r="E81" s="1" t="s">
        <v>134</v>
      </c>
    </row>
    <row r="82" spans="1:5" ht="13.9" customHeight="1" x14ac:dyDescent="0.3">
      <c r="A82" s="1" t="s">
        <v>55</v>
      </c>
      <c r="B82" s="7" t="s">
        <v>38</v>
      </c>
      <c r="C82" s="7" t="s">
        <v>42</v>
      </c>
      <c r="D82" s="1">
        <v>2013</v>
      </c>
      <c r="E82" s="1" t="s">
        <v>134</v>
      </c>
    </row>
    <row r="83" spans="1:5" ht="13.9" customHeight="1" x14ac:dyDescent="0.3">
      <c r="A83" s="1" t="s">
        <v>55</v>
      </c>
      <c r="B83" s="7" t="s">
        <v>38</v>
      </c>
      <c r="C83" s="7" t="s">
        <v>42</v>
      </c>
      <c r="D83" s="1">
        <v>2014</v>
      </c>
      <c r="E83" s="1" t="s">
        <v>134</v>
      </c>
    </row>
    <row r="84" spans="1:5" ht="13.9" customHeight="1" x14ac:dyDescent="0.3">
      <c r="A84" s="1" t="s">
        <v>55</v>
      </c>
      <c r="B84" s="7" t="s">
        <v>38</v>
      </c>
      <c r="C84" s="7" t="s">
        <v>42</v>
      </c>
      <c r="D84" s="1">
        <v>2015</v>
      </c>
      <c r="E84" s="1" t="s">
        <v>134</v>
      </c>
    </row>
    <row r="85" spans="1:5" ht="13.9" customHeight="1" x14ac:dyDescent="0.3">
      <c r="A85" s="1" t="s">
        <v>55</v>
      </c>
      <c r="B85" s="7" t="s">
        <v>38</v>
      </c>
      <c r="C85" s="7" t="s">
        <v>42</v>
      </c>
      <c r="D85" s="1">
        <v>2016</v>
      </c>
      <c r="E85" s="1" t="s">
        <v>134</v>
      </c>
    </row>
    <row r="86" spans="1:5" ht="13.9" customHeight="1" x14ac:dyDescent="0.3">
      <c r="A86" s="1" t="s">
        <v>55</v>
      </c>
      <c r="B86" s="7" t="s">
        <v>38</v>
      </c>
      <c r="C86" s="7" t="s">
        <v>42</v>
      </c>
      <c r="D86" s="1">
        <v>2016</v>
      </c>
      <c r="E86" s="1" t="s">
        <v>46</v>
      </c>
    </row>
    <row r="87" spans="1:5" ht="13.9" customHeight="1" x14ac:dyDescent="0.3">
      <c r="A87" s="3" t="s">
        <v>55</v>
      </c>
      <c r="B87" s="6" t="s">
        <v>38</v>
      </c>
      <c r="C87" s="6" t="s">
        <v>42</v>
      </c>
      <c r="D87" s="3">
        <v>2018</v>
      </c>
      <c r="E87" s="3" t="s">
        <v>134</v>
      </c>
    </row>
    <row r="88" spans="1:5" ht="13.9" customHeight="1" x14ac:dyDescent="0.3"/>
    <row r="89" spans="1:5" ht="13.9" customHeight="1" x14ac:dyDescent="0.3"/>
    <row r="90" spans="1:5" ht="13.9" customHeight="1" x14ac:dyDescent="0.3"/>
    <row r="91" spans="1:5" ht="13.9" customHeight="1" x14ac:dyDescent="0.3"/>
    <row r="92" spans="1:5" ht="13.9" customHeight="1" x14ac:dyDescent="0.3"/>
    <row r="93" spans="1:5" ht="13.9" customHeight="1" x14ac:dyDescent="0.3"/>
    <row r="94" spans="1:5" ht="13.9" customHeight="1" x14ac:dyDescent="0.3"/>
    <row r="95" spans="1:5" ht="13.9" customHeight="1" x14ac:dyDescent="0.3"/>
    <row r="96" spans="1:5" ht="13.9" customHeight="1" x14ac:dyDescent="0.3"/>
    <row r="97" ht="13.9" customHeight="1" x14ac:dyDescent="0.3"/>
    <row r="98" ht="13.9" customHeight="1" x14ac:dyDescent="0.3"/>
    <row r="99" ht="13.9" customHeight="1" x14ac:dyDescent="0.3"/>
    <row r="100" ht="13.9" customHeight="1" x14ac:dyDescent="0.3"/>
    <row r="101" ht="13.9" customHeight="1" x14ac:dyDescent="0.3"/>
    <row r="102" ht="13.9" customHeight="1" x14ac:dyDescent="0.3"/>
    <row r="103" ht="13.9" customHeight="1" x14ac:dyDescent="0.3"/>
    <row r="104" ht="13.9" customHeight="1" x14ac:dyDescent="0.3"/>
    <row r="105" ht="13.9" customHeight="1" x14ac:dyDescent="0.3"/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018A-56F9-4A07-9D7B-758D703637A5}">
  <dimension ref="A1:E45"/>
  <sheetViews>
    <sheetView topLeftCell="A52" workbookViewId="0">
      <selection activeCell="B72" sqref="B72"/>
    </sheetView>
  </sheetViews>
  <sheetFormatPr defaultColWidth="9.1640625" defaultRowHeight="14" x14ac:dyDescent="0.3"/>
  <cols>
    <col min="1" max="1" width="11.5" style="1" customWidth="1"/>
    <col min="2" max="2" width="33.1640625" style="1" customWidth="1"/>
    <col min="3" max="3" width="8.58203125" style="1" customWidth="1"/>
    <col min="4" max="4" width="12.75" style="1" customWidth="1"/>
    <col min="5" max="16384" width="9.1640625" style="1"/>
  </cols>
  <sheetData>
    <row r="1" spans="1:5" ht="17.5" x14ac:dyDescent="0.3">
      <c r="A1" s="18" t="s">
        <v>139</v>
      </c>
      <c r="B1" s="18"/>
      <c r="C1" s="18"/>
      <c r="D1" s="18"/>
    </row>
    <row r="2" spans="1:5" s="15" customFormat="1" ht="28" x14ac:dyDescent="0.3">
      <c r="A2" s="12" t="s">
        <v>43</v>
      </c>
      <c r="B2" s="12" t="s">
        <v>56</v>
      </c>
      <c r="C2" s="12" t="s">
        <v>57</v>
      </c>
      <c r="D2" s="12" t="s">
        <v>135</v>
      </c>
    </row>
    <row r="3" spans="1:5" x14ac:dyDescent="0.3">
      <c r="A3" s="1" t="s">
        <v>38</v>
      </c>
      <c r="B3" s="1" t="s">
        <v>99</v>
      </c>
      <c r="C3" s="1" t="s">
        <v>58</v>
      </c>
      <c r="D3" s="1">
        <v>1</v>
      </c>
    </row>
    <row r="4" spans="1:5" ht="27.5" x14ac:dyDescent="0.3">
      <c r="A4" s="1" t="s">
        <v>38</v>
      </c>
      <c r="B4" s="1" t="s">
        <v>102</v>
      </c>
      <c r="C4" s="1" t="s">
        <v>58</v>
      </c>
      <c r="D4" s="1">
        <v>1</v>
      </c>
      <c r="E4" s="10"/>
    </row>
    <row r="5" spans="1:5" x14ac:dyDescent="0.3">
      <c r="A5" s="1" t="s">
        <v>38</v>
      </c>
      <c r="B5" s="1" t="s">
        <v>100</v>
      </c>
      <c r="C5" s="1" t="s">
        <v>58</v>
      </c>
      <c r="D5" s="1">
        <v>1</v>
      </c>
    </row>
    <row r="6" spans="1:5" x14ac:dyDescent="0.3">
      <c r="A6" s="1" t="s">
        <v>38</v>
      </c>
      <c r="B6" s="1" t="s">
        <v>103</v>
      </c>
      <c r="C6" s="1" t="s">
        <v>58</v>
      </c>
      <c r="D6" s="1">
        <v>1</v>
      </c>
    </row>
    <row r="7" spans="1:5" x14ac:dyDescent="0.3">
      <c r="A7" s="1" t="s">
        <v>38</v>
      </c>
      <c r="B7" s="1" t="s">
        <v>101</v>
      </c>
      <c r="C7" s="1" t="s">
        <v>58</v>
      </c>
      <c r="D7" s="1">
        <v>1</v>
      </c>
    </row>
    <row r="8" spans="1:5" x14ac:dyDescent="0.3">
      <c r="A8" s="1" t="s">
        <v>38</v>
      </c>
      <c r="B8" s="1" t="s">
        <v>59</v>
      </c>
      <c r="C8" s="1" t="s">
        <v>58</v>
      </c>
      <c r="D8" s="1">
        <v>1</v>
      </c>
    </row>
    <row r="9" spans="1:5" x14ac:dyDescent="0.3">
      <c r="A9" s="1" t="s">
        <v>39</v>
      </c>
      <c r="B9" s="1" t="s">
        <v>104</v>
      </c>
      <c r="C9" s="1" t="s">
        <v>58</v>
      </c>
      <c r="D9" s="1">
        <v>1</v>
      </c>
    </row>
    <row r="10" spans="1:5" x14ac:dyDescent="0.3">
      <c r="A10" s="1" t="s">
        <v>39</v>
      </c>
      <c r="B10" s="1" t="s">
        <v>105</v>
      </c>
      <c r="C10" s="1" t="s">
        <v>58</v>
      </c>
      <c r="D10" s="1">
        <v>1</v>
      </c>
    </row>
    <row r="11" spans="1:5" x14ac:dyDescent="0.3">
      <c r="A11" s="1" t="s">
        <v>39</v>
      </c>
      <c r="B11" s="1" t="s">
        <v>66</v>
      </c>
      <c r="C11" s="1" t="s">
        <v>62</v>
      </c>
      <c r="D11" s="1">
        <v>1</v>
      </c>
    </row>
    <row r="12" spans="1:5" x14ac:dyDescent="0.3">
      <c r="A12" s="1" t="s">
        <v>39</v>
      </c>
      <c r="B12" s="1" t="s">
        <v>67</v>
      </c>
      <c r="C12" s="1" t="s">
        <v>62</v>
      </c>
      <c r="D12" s="1">
        <v>1</v>
      </c>
    </row>
    <row r="13" spans="1:5" x14ac:dyDescent="0.3">
      <c r="A13" s="1" t="s">
        <v>39</v>
      </c>
      <c r="B13" s="1" t="s">
        <v>68</v>
      </c>
      <c r="C13" s="1" t="s">
        <v>62</v>
      </c>
      <c r="D13" s="1">
        <v>1</v>
      </c>
    </row>
    <row r="14" spans="1:5" x14ac:dyDescent="0.3">
      <c r="A14" s="1" t="s">
        <v>39</v>
      </c>
      <c r="B14" s="1" t="s">
        <v>69</v>
      </c>
      <c r="C14" s="1" t="s">
        <v>62</v>
      </c>
      <c r="D14" s="1">
        <v>1</v>
      </c>
    </row>
    <row r="15" spans="1:5" x14ac:dyDescent="0.3">
      <c r="A15" s="1" t="s">
        <v>61</v>
      </c>
      <c r="B15" s="1" t="s">
        <v>79</v>
      </c>
      <c r="C15" s="1" t="s">
        <v>62</v>
      </c>
      <c r="D15" s="1">
        <v>2</v>
      </c>
    </row>
    <row r="16" spans="1:5" x14ac:dyDescent="0.3">
      <c r="A16" s="1" t="s">
        <v>61</v>
      </c>
      <c r="B16" s="1" t="s">
        <v>70</v>
      </c>
      <c r="C16" s="1" t="s">
        <v>62</v>
      </c>
      <c r="D16" s="1">
        <v>1</v>
      </c>
    </row>
    <row r="17" spans="1:4" x14ac:dyDescent="0.3">
      <c r="A17" s="1" t="s">
        <v>61</v>
      </c>
      <c r="B17" s="1" t="s">
        <v>80</v>
      </c>
      <c r="C17" s="1" t="s">
        <v>58</v>
      </c>
      <c r="D17" s="1">
        <v>1</v>
      </c>
    </row>
    <row r="18" spans="1:4" x14ac:dyDescent="0.3">
      <c r="A18" s="1" t="s">
        <v>61</v>
      </c>
      <c r="B18" s="1" t="s">
        <v>81</v>
      </c>
      <c r="C18" s="1" t="s">
        <v>62</v>
      </c>
      <c r="D18" s="1">
        <v>1</v>
      </c>
    </row>
    <row r="19" spans="1:4" x14ac:dyDescent="0.3">
      <c r="A19" s="1" t="s">
        <v>61</v>
      </c>
      <c r="B19" s="1" t="s">
        <v>82</v>
      </c>
      <c r="C19" s="1" t="s">
        <v>62</v>
      </c>
      <c r="D19" s="1">
        <v>1</v>
      </c>
    </row>
    <row r="20" spans="1:4" x14ac:dyDescent="0.3">
      <c r="A20" s="1" t="s">
        <v>61</v>
      </c>
      <c r="B20" s="1" t="s">
        <v>83</v>
      </c>
      <c r="C20" s="1" t="s">
        <v>58</v>
      </c>
      <c r="D20" s="1">
        <v>1</v>
      </c>
    </row>
    <row r="21" spans="1:4" x14ac:dyDescent="0.3">
      <c r="A21" s="1" t="s">
        <v>61</v>
      </c>
      <c r="B21" s="1" t="s">
        <v>84</v>
      </c>
      <c r="C21" s="1" t="s">
        <v>58</v>
      </c>
      <c r="D21" s="1">
        <v>1</v>
      </c>
    </row>
    <row r="22" spans="1:4" x14ac:dyDescent="0.3">
      <c r="A22" s="1" t="s">
        <v>61</v>
      </c>
      <c r="B22" s="1" t="s">
        <v>85</v>
      </c>
      <c r="C22" s="1" t="s">
        <v>62</v>
      </c>
      <c r="D22" s="1">
        <v>1</v>
      </c>
    </row>
    <row r="23" spans="1:4" x14ac:dyDescent="0.3">
      <c r="A23" s="1" t="s">
        <v>61</v>
      </c>
      <c r="B23" s="1" t="s">
        <v>71</v>
      </c>
      <c r="C23" s="1" t="s">
        <v>60</v>
      </c>
      <c r="D23" s="1">
        <v>1</v>
      </c>
    </row>
    <row r="24" spans="1:4" x14ac:dyDescent="0.3">
      <c r="A24" s="1" t="s">
        <v>61</v>
      </c>
      <c r="B24" s="1" t="s">
        <v>86</v>
      </c>
      <c r="C24" s="1" t="s">
        <v>62</v>
      </c>
      <c r="D24" s="1">
        <v>1</v>
      </c>
    </row>
    <row r="25" spans="1:4" x14ac:dyDescent="0.3">
      <c r="A25" s="1" t="s">
        <v>61</v>
      </c>
      <c r="B25" s="1" t="s">
        <v>87</v>
      </c>
      <c r="C25" s="1" t="s">
        <v>58</v>
      </c>
      <c r="D25" s="1">
        <v>1</v>
      </c>
    </row>
    <row r="26" spans="1:4" x14ac:dyDescent="0.3">
      <c r="A26" s="1" t="s">
        <v>61</v>
      </c>
      <c r="B26" s="1" t="s">
        <v>88</v>
      </c>
      <c r="C26" s="1" t="s">
        <v>58</v>
      </c>
      <c r="D26" s="1">
        <v>1</v>
      </c>
    </row>
    <row r="27" spans="1:4" x14ac:dyDescent="0.3">
      <c r="A27" s="1" t="s">
        <v>61</v>
      </c>
      <c r="B27" s="1" t="s">
        <v>72</v>
      </c>
      <c r="C27" s="1" t="s">
        <v>62</v>
      </c>
      <c r="D27" s="1">
        <v>1</v>
      </c>
    </row>
    <row r="28" spans="1:4" x14ac:dyDescent="0.3">
      <c r="A28" s="1" t="s">
        <v>61</v>
      </c>
      <c r="B28" s="1" t="s">
        <v>89</v>
      </c>
      <c r="C28" s="1" t="s">
        <v>62</v>
      </c>
      <c r="D28" s="1">
        <v>1</v>
      </c>
    </row>
    <row r="29" spans="1:4" x14ac:dyDescent="0.3">
      <c r="A29" s="1" t="s">
        <v>61</v>
      </c>
      <c r="B29" s="1" t="s">
        <v>90</v>
      </c>
      <c r="C29" s="1" t="s">
        <v>62</v>
      </c>
      <c r="D29" s="1">
        <v>1</v>
      </c>
    </row>
    <row r="30" spans="1:4" x14ac:dyDescent="0.3">
      <c r="A30" s="1" t="s">
        <v>61</v>
      </c>
      <c r="B30" s="1" t="s">
        <v>91</v>
      </c>
      <c r="C30" s="1" t="s">
        <v>58</v>
      </c>
      <c r="D30" s="1">
        <v>1</v>
      </c>
    </row>
    <row r="31" spans="1:4" x14ac:dyDescent="0.3">
      <c r="A31" s="1" t="s">
        <v>61</v>
      </c>
      <c r="B31" s="1" t="s">
        <v>73</v>
      </c>
      <c r="C31" s="1" t="s">
        <v>58</v>
      </c>
      <c r="D31" s="1">
        <v>1</v>
      </c>
    </row>
    <row r="32" spans="1:4" x14ac:dyDescent="0.3">
      <c r="A32" s="1" t="s">
        <v>61</v>
      </c>
      <c r="B32" s="1" t="s">
        <v>74</v>
      </c>
      <c r="C32" s="1" t="s">
        <v>60</v>
      </c>
      <c r="D32" s="1">
        <v>1</v>
      </c>
    </row>
    <row r="33" spans="1:4" x14ac:dyDescent="0.3">
      <c r="A33" s="1" t="s">
        <v>61</v>
      </c>
      <c r="B33" s="1" t="s">
        <v>106</v>
      </c>
      <c r="C33" s="1" t="s">
        <v>58</v>
      </c>
      <c r="D33" s="1">
        <v>1</v>
      </c>
    </row>
    <row r="34" spans="1:4" x14ac:dyDescent="0.3">
      <c r="A34" s="1" t="s">
        <v>63</v>
      </c>
      <c r="B34" s="1" t="s">
        <v>92</v>
      </c>
      <c r="C34" s="1" t="s">
        <v>62</v>
      </c>
      <c r="D34" s="1">
        <v>3</v>
      </c>
    </row>
    <row r="35" spans="1:4" x14ac:dyDescent="0.3">
      <c r="A35" s="1" t="s">
        <v>64</v>
      </c>
      <c r="B35" s="1" t="s">
        <v>93</v>
      </c>
      <c r="C35" s="1" t="s">
        <v>62</v>
      </c>
      <c r="D35" s="1">
        <v>1</v>
      </c>
    </row>
    <row r="36" spans="1:4" x14ac:dyDescent="0.3">
      <c r="A36" s="1" t="s">
        <v>64</v>
      </c>
      <c r="B36" s="1" t="s">
        <v>94</v>
      </c>
      <c r="C36" s="1" t="s">
        <v>58</v>
      </c>
      <c r="D36" s="1">
        <v>1</v>
      </c>
    </row>
    <row r="37" spans="1:4" x14ac:dyDescent="0.3">
      <c r="A37" s="1" t="s">
        <v>64</v>
      </c>
      <c r="B37" s="1" t="s">
        <v>75</v>
      </c>
      <c r="C37" s="1" t="s">
        <v>58</v>
      </c>
      <c r="D37" s="1">
        <v>1</v>
      </c>
    </row>
    <row r="38" spans="1:4" x14ac:dyDescent="0.3">
      <c r="A38" s="1" t="s">
        <v>65</v>
      </c>
      <c r="B38" s="1" t="s">
        <v>76</v>
      </c>
      <c r="C38" s="1" t="s">
        <v>62</v>
      </c>
      <c r="D38" s="1">
        <v>1</v>
      </c>
    </row>
    <row r="39" spans="1:4" x14ac:dyDescent="0.3">
      <c r="A39" s="1" t="s">
        <v>65</v>
      </c>
      <c r="B39" s="1" t="s">
        <v>95</v>
      </c>
      <c r="C39" s="1" t="s">
        <v>58</v>
      </c>
      <c r="D39" s="1">
        <v>1</v>
      </c>
    </row>
    <row r="40" spans="1:4" x14ac:dyDescent="0.3">
      <c r="A40" s="1" t="s">
        <v>65</v>
      </c>
      <c r="B40" s="1" t="s">
        <v>96</v>
      </c>
      <c r="C40" s="1" t="s">
        <v>58</v>
      </c>
      <c r="D40" s="1">
        <v>1</v>
      </c>
    </row>
    <row r="41" spans="1:4" x14ac:dyDescent="0.3">
      <c r="A41" s="1" t="s">
        <v>65</v>
      </c>
      <c r="B41" s="1" t="s">
        <v>97</v>
      </c>
      <c r="C41" s="1" t="s">
        <v>62</v>
      </c>
      <c r="D41" s="1">
        <v>1</v>
      </c>
    </row>
    <row r="42" spans="1:4" x14ac:dyDescent="0.3">
      <c r="A42" s="1" t="s">
        <v>65</v>
      </c>
      <c r="B42" s="1" t="s">
        <v>77</v>
      </c>
      <c r="C42" s="1" t="s">
        <v>60</v>
      </c>
      <c r="D42" s="1">
        <v>1</v>
      </c>
    </row>
    <row r="43" spans="1:4" x14ac:dyDescent="0.3">
      <c r="A43" s="1" t="s">
        <v>65</v>
      </c>
      <c r="B43" s="1" t="s">
        <v>78</v>
      </c>
      <c r="C43" s="1" t="s">
        <v>62</v>
      </c>
      <c r="D43" s="1">
        <v>1</v>
      </c>
    </row>
    <row r="44" spans="1:4" x14ac:dyDescent="0.3">
      <c r="A44" s="1" t="s">
        <v>65</v>
      </c>
      <c r="B44" s="1" t="s">
        <v>98</v>
      </c>
      <c r="C44" s="1" t="s">
        <v>58</v>
      </c>
      <c r="D44" s="1">
        <v>1</v>
      </c>
    </row>
    <row r="45" spans="1:4" x14ac:dyDescent="0.3">
      <c r="A45" s="1" t="s">
        <v>107</v>
      </c>
      <c r="D45" s="1">
        <v>45</v>
      </c>
    </row>
  </sheetData>
  <autoFilter ref="A1:A45" xr:uid="{3E6E018A-56F9-4A07-9D7B-758D703637A5}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C72B-3FB7-4643-BCCC-D3AFA4F99A95}">
  <dimension ref="A1:F62"/>
  <sheetViews>
    <sheetView workbookViewId="0">
      <selection activeCell="F68" sqref="F68"/>
    </sheetView>
  </sheetViews>
  <sheetFormatPr defaultColWidth="9" defaultRowHeight="14" x14ac:dyDescent="0.3"/>
  <cols>
    <col min="1" max="1" width="32.9140625" style="1" customWidth="1"/>
    <col min="2" max="2" width="6.1640625" style="1" customWidth="1"/>
    <col min="3" max="3" width="4.4140625" style="1" customWidth="1"/>
    <col min="4" max="4" width="12.33203125" style="1" customWidth="1"/>
    <col min="5" max="16384" width="9" style="1"/>
  </cols>
  <sheetData>
    <row r="1" spans="1:4" ht="17.5" x14ac:dyDescent="0.3">
      <c r="A1" s="19" t="s">
        <v>138</v>
      </c>
      <c r="B1" s="19"/>
      <c r="C1" s="19"/>
      <c r="D1" s="19"/>
    </row>
    <row r="2" spans="1:4" x14ac:dyDescent="0.3">
      <c r="A2" s="8" t="s">
        <v>116</v>
      </c>
      <c r="B2" s="9" t="s">
        <v>14</v>
      </c>
      <c r="C2" s="9" t="s">
        <v>15</v>
      </c>
      <c r="D2" s="9" t="s">
        <v>16</v>
      </c>
    </row>
    <row r="3" spans="1:4" x14ac:dyDescent="0.3">
      <c r="A3" s="1" t="s">
        <v>17</v>
      </c>
      <c r="B3" s="1">
        <v>6</v>
      </c>
      <c r="C3" s="1">
        <v>45</v>
      </c>
      <c r="D3" s="2">
        <f>B3/C3*100</f>
        <v>13.333333333333334</v>
      </c>
    </row>
    <row r="4" spans="1:4" x14ac:dyDescent="0.3">
      <c r="A4" s="1" t="s">
        <v>18</v>
      </c>
      <c r="B4" s="1">
        <v>6</v>
      </c>
      <c r="C4" s="1">
        <v>45</v>
      </c>
      <c r="D4" s="2">
        <f t="shared" ref="D4:D62" si="0">B4/C4*100</f>
        <v>13.333333333333334</v>
      </c>
    </row>
    <row r="5" spans="1:4" x14ac:dyDescent="0.3">
      <c r="A5" s="1" t="s">
        <v>19</v>
      </c>
      <c r="B5" s="1">
        <v>20</v>
      </c>
      <c r="C5" s="1">
        <v>45</v>
      </c>
      <c r="D5" s="2">
        <f t="shared" si="0"/>
        <v>44.444444444444443</v>
      </c>
    </row>
    <row r="6" spans="1:4" x14ac:dyDescent="0.3">
      <c r="A6" s="1" t="s">
        <v>20</v>
      </c>
      <c r="B6" s="1">
        <v>3</v>
      </c>
      <c r="C6" s="1">
        <v>45</v>
      </c>
      <c r="D6" s="2">
        <f t="shared" si="0"/>
        <v>6.666666666666667</v>
      </c>
    </row>
    <row r="7" spans="1:4" x14ac:dyDescent="0.3">
      <c r="A7" s="1" t="s">
        <v>21</v>
      </c>
      <c r="B7" s="1">
        <v>3</v>
      </c>
      <c r="C7" s="1">
        <v>45</v>
      </c>
      <c r="D7" s="2">
        <f t="shared" si="0"/>
        <v>6.666666666666667</v>
      </c>
    </row>
    <row r="8" spans="1:4" x14ac:dyDescent="0.3">
      <c r="A8" s="3" t="s">
        <v>22</v>
      </c>
      <c r="B8" s="3">
        <v>7</v>
      </c>
      <c r="C8" s="1">
        <v>45</v>
      </c>
      <c r="D8" s="5">
        <f t="shared" si="0"/>
        <v>15.555555555555555</v>
      </c>
    </row>
    <row r="9" spans="1:4" x14ac:dyDescent="0.3">
      <c r="A9" s="8" t="s">
        <v>115</v>
      </c>
      <c r="B9" s="9" t="s">
        <v>14</v>
      </c>
      <c r="C9" s="9" t="s">
        <v>15</v>
      </c>
      <c r="D9" s="9" t="s">
        <v>16</v>
      </c>
    </row>
    <row r="10" spans="1:4" x14ac:dyDescent="0.3">
      <c r="A10" s="1" t="s">
        <v>4</v>
      </c>
      <c r="B10" s="1">
        <v>21</v>
      </c>
      <c r="C10" s="1">
        <v>45</v>
      </c>
      <c r="D10" s="2">
        <f t="shared" si="0"/>
        <v>46.666666666666664</v>
      </c>
    </row>
    <row r="11" spans="1:4" x14ac:dyDescent="0.3">
      <c r="A11" s="1" t="s">
        <v>5</v>
      </c>
      <c r="B11" s="1">
        <v>21</v>
      </c>
      <c r="C11" s="1">
        <v>45</v>
      </c>
      <c r="D11" s="2">
        <f t="shared" si="0"/>
        <v>46.666666666666664</v>
      </c>
    </row>
    <row r="12" spans="1:4" x14ac:dyDescent="0.3">
      <c r="A12" s="3" t="s">
        <v>6</v>
      </c>
      <c r="B12" s="3">
        <v>3</v>
      </c>
      <c r="C12" s="1">
        <v>45</v>
      </c>
      <c r="D12" s="5">
        <f t="shared" si="0"/>
        <v>6.666666666666667</v>
      </c>
    </row>
    <row r="13" spans="1:4" x14ac:dyDescent="0.3">
      <c r="A13" s="8" t="s">
        <v>122</v>
      </c>
      <c r="B13" s="9" t="s">
        <v>14</v>
      </c>
      <c r="C13" s="9" t="s">
        <v>15</v>
      </c>
      <c r="D13" s="9" t="s">
        <v>16</v>
      </c>
    </row>
    <row r="14" spans="1:4" x14ac:dyDescent="0.3">
      <c r="A14" s="1" t="s">
        <v>123</v>
      </c>
      <c r="B14" s="1">
        <v>14</v>
      </c>
      <c r="C14" s="1">
        <v>45</v>
      </c>
      <c r="D14" s="2">
        <f t="shared" ref="D14:D19" si="1">B14/C14*100</f>
        <v>31.111111111111111</v>
      </c>
    </row>
    <row r="15" spans="1:4" x14ac:dyDescent="0.3">
      <c r="A15" s="7" t="s">
        <v>124</v>
      </c>
      <c r="B15" s="1">
        <v>12</v>
      </c>
      <c r="C15" s="1">
        <v>45</v>
      </c>
      <c r="D15" s="2">
        <f t="shared" si="1"/>
        <v>26.666666666666668</v>
      </c>
    </row>
    <row r="16" spans="1:4" x14ac:dyDescent="0.3">
      <c r="A16" s="7" t="s">
        <v>125</v>
      </c>
      <c r="B16" s="1">
        <v>7</v>
      </c>
      <c r="C16" s="1">
        <v>45</v>
      </c>
      <c r="D16" s="2">
        <f t="shared" si="1"/>
        <v>15.555555555555555</v>
      </c>
    </row>
    <row r="17" spans="1:6" x14ac:dyDescent="0.3">
      <c r="A17" s="7" t="s">
        <v>126</v>
      </c>
      <c r="B17" s="1">
        <v>3</v>
      </c>
      <c r="C17" s="1">
        <v>45</v>
      </c>
      <c r="D17" s="2">
        <f t="shared" si="1"/>
        <v>6.666666666666667</v>
      </c>
    </row>
    <row r="18" spans="1:6" x14ac:dyDescent="0.3">
      <c r="A18" s="7" t="s">
        <v>127</v>
      </c>
      <c r="B18" s="1">
        <v>3</v>
      </c>
      <c r="C18" s="1">
        <v>45</v>
      </c>
      <c r="D18" s="2">
        <f t="shared" si="1"/>
        <v>6.666666666666667</v>
      </c>
    </row>
    <row r="19" spans="1:6" x14ac:dyDescent="0.3">
      <c r="A19" s="6" t="s">
        <v>128</v>
      </c>
      <c r="B19" s="3">
        <v>6</v>
      </c>
      <c r="C19" s="1">
        <v>45</v>
      </c>
      <c r="D19" s="5">
        <f t="shared" si="1"/>
        <v>13.333333333333334</v>
      </c>
    </row>
    <row r="20" spans="1:6" s="15" customFormat="1" x14ac:dyDescent="0.3">
      <c r="A20" s="16" t="s">
        <v>130</v>
      </c>
      <c r="B20" s="17" t="s">
        <v>14</v>
      </c>
      <c r="C20" s="17" t="s">
        <v>15</v>
      </c>
      <c r="D20" s="17" t="s">
        <v>16</v>
      </c>
    </row>
    <row r="21" spans="1:6" x14ac:dyDescent="0.3">
      <c r="A21" s="1" t="s">
        <v>123</v>
      </c>
      <c r="B21" s="1">
        <v>26</v>
      </c>
      <c r="C21" s="1">
        <v>45</v>
      </c>
      <c r="D21" s="2">
        <f t="shared" ref="D21:D24" si="2">B21/C21*100</f>
        <v>57.777777777777771</v>
      </c>
    </row>
    <row r="22" spans="1:6" x14ac:dyDescent="0.3">
      <c r="A22" s="7" t="s">
        <v>124</v>
      </c>
      <c r="B22" s="1">
        <v>11</v>
      </c>
      <c r="C22" s="1">
        <v>45</v>
      </c>
      <c r="D22" s="2">
        <f t="shared" si="2"/>
        <v>24.444444444444443</v>
      </c>
    </row>
    <row r="23" spans="1:6" x14ac:dyDescent="0.3">
      <c r="A23" s="7" t="s">
        <v>125</v>
      </c>
      <c r="B23" s="1">
        <v>3</v>
      </c>
      <c r="C23" s="1">
        <v>45</v>
      </c>
      <c r="D23" s="2">
        <f t="shared" si="2"/>
        <v>6.666666666666667</v>
      </c>
    </row>
    <row r="24" spans="1:6" x14ac:dyDescent="0.3">
      <c r="A24" s="6" t="s">
        <v>129</v>
      </c>
      <c r="B24" s="3">
        <v>5</v>
      </c>
      <c r="C24" s="1">
        <v>45</v>
      </c>
      <c r="D24" s="5">
        <f t="shared" si="2"/>
        <v>11.111111111111111</v>
      </c>
      <c r="F24" s="1" t="s">
        <v>133</v>
      </c>
    </row>
    <row r="25" spans="1:6" x14ac:dyDescent="0.3">
      <c r="A25" s="8" t="s">
        <v>131</v>
      </c>
      <c r="B25" s="9" t="s">
        <v>14</v>
      </c>
      <c r="C25" s="9" t="s">
        <v>15</v>
      </c>
      <c r="D25" s="9" t="s">
        <v>16</v>
      </c>
    </row>
    <row r="26" spans="1:6" x14ac:dyDescent="0.3">
      <c r="A26" s="1" t="s">
        <v>114</v>
      </c>
      <c r="B26" s="1">
        <v>14</v>
      </c>
      <c r="C26" s="1">
        <v>45</v>
      </c>
      <c r="D26" s="2">
        <f t="shared" ref="D26:D31" si="3">B26/C26*100</f>
        <v>31.111111111111111</v>
      </c>
    </row>
    <row r="27" spans="1:6" x14ac:dyDescent="0.3">
      <c r="A27" s="7" t="s">
        <v>117</v>
      </c>
      <c r="B27" s="1">
        <v>12</v>
      </c>
      <c r="C27" s="1">
        <v>45</v>
      </c>
      <c r="D27" s="2">
        <f t="shared" si="3"/>
        <v>26.666666666666668</v>
      </c>
    </row>
    <row r="28" spans="1:6" x14ac:dyDescent="0.3">
      <c r="A28" s="7" t="s">
        <v>118</v>
      </c>
      <c r="B28" s="1">
        <v>7</v>
      </c>
      <c r="C28" s="1">
        <v>45</v>
      </c>
      <c r="D28" s="2">
        <f t="shared" si="3"/>
        <v>15.555555555555555</v>
      </c>
    </row>
    <row r="29" spans="1:6" x14ac:dyDescent="0.3">
      <c r="A29" s="7" t="s">
        <v>119</v>
      </c>
      <c r="B29" s="1">
        <v>3</v>
      </c>
      <c r="C29" s="1">
        <v>45</v>
      </c>
      <c r="D29" s="2">
        <f t="shared" si="3"/>
        <v>6.666666666666667</v>
      </c>
    </row>
    <row r="30" spans="1:6" x14ac:dyDescent="0.3">
      <c r="A30" s="7" t="s">
        <v>120</v>
      </c>
      <c r="B30" s="1">
        <v>3</v>
      </c>
      <c r="C30" s="1">
        <v>45</v>
      </c>
      <c r="D30" s="2">
        <f t="shared" si="3"/>
        <v>6.666666666666667</v>
      </c>
    </row>
    <row r="31" spans="1:6" x14ac:dyDescent="0.3">
      <c r="A31" s="6" t="s">
        <v>121</v>
      </c>
      <c r="B31" s="3">
        <v>6</v>
      </c>
      <c r="C31" s="1">
        <v>45</v>
      </c>
      <c r="D31" s="5">
        <f t="shared" si="3"/>
        <v>13.333333333333334</v>
      </c>
    </row>
    <row r="32" spans="1:6" s="15" customFormat="1" ht="28" x14ac:dyDescent="0.3">
      <c r="A32" s="16" t="s">
        <v>132</v>
      </c>
      <c r="B32" s="17" t="s">
        <v>14</v>
      </c>
      <c r="C32" s="17" t="s">
        <v>15</v>
      </c>
      <c r="D32" s="17" t="s">
        <v>16</v>
      </c>
    </row>
    <row r="33" spans="1:4" x14ac:dyDescent="0.3">
      <c r="A33" s="1" t="s">
        <v>23</v>
      </c>
      <c r="B33" s="1">
        <v>22</v>
      </c>
      <c r="C33" s="1">
        <v>45</v>
      </c>
      <c r="D33" s="2">
        <f t="shared" si="0"/>
        <v>48.888888888888886</v>
      </c>
    </row>
    <row r="34" spans="1:4" x14ac:dyDescent="0.3">
      <c r="A34" s="1" t="s">
        <v>7</v>
      </c>
      <c r="B34" s="1">
        <v>3</v>
      </c>
      <c r="C34" s="1">
        <v>45</v>
      </c>
      <c r="D34" s="2">
        <f t="shared" si="0"/>
        <v>6.666666666666667</v>
      </c>
    </row>
    <row r="35" spans="1:4" x14ac:dyDescent="0.3">
      <c r="A35" s="1" t="s">
        <v>8</v>
      </c>
      <c r="B35" s="1">
        <v>6</v>
      </c>
      <c r="C35" s="1">
        <v>45</v>
      </c>
      <c r="D35" s="2">
        <f t="shared" si="0"/>
        <v>13.333333333333334</v>
      </c>
    </row>
    <row r="36" spans="1:4" x14ac:dyDescent="0.3">
      <c r="A36" s="1" t="s">
        <v>9</v>
      </c>
      <c r="B36" s="1">
        <v>2</v>
      </c>
      <c r="C36" s="1">
        <v>45</v>
      </c>
      <c r="D36" s="2">
        <f t="shared" si="0"/>
        <v>4.4444444444444446</v>
      </c>
    </row>
    <row r="37" spans="1:4" x14ac:dyDescent="0.3">
      <c r="A37" s="1" t="s">
        <v>10</v>
      </c>
      <c r="B37" s="1">
        <v>9</v>
      </c>
      <c r="C37" s="1">
        <v>45</v>
      </c>
      <c r="D37" s="2">
        <f t="shared" si="0"/>
        <v>20</v>
      </c>
    </row>
    <row r="38" spans="1:4" x14ac:dyDescent="0.3">
      <c r="A38" s="3" t="s">
        <v>24</v>
      </c>
      <c r="B38" s="3">
        <v>3</v>
      </c>
      <c r="C38" s="1">
        <v>45</v>
      </c>
      <c r="D38" s="5">
        <f t="shared" si="0"/>
        <v>6.666666666666667</v>
      </c>
    </row>
    <row r="39" spans="1:4" s="15" customFormat="1" ht="28" x14ac:dyDescent="0.3">
      <c r="A39" s="16" t="s">
        <v>113</v>
      </c>
      <c r="B39" s="17" t="s">
        <v>14</v>
      </c>
      <c r="C39" s="17" t="s">
        <v>15</v>
      </c>
      <c r="D39" s="17" t="s">
        <v>16</v>
      </c>
    </row>
    <row r="40" spans="1:4" x14ac:dyDescent="0.3">
      <c r="A40" s="1" t="s">
        <v>11</v>
      </c>
      <c r="B40" s="1">
        <v>20</v>
      </c>
      <c r="C40" s="1">
        <v>45</v>
      </c>
      <c r="D40" s="2">
        <f t="shared" si="0"/>
        <v>44.444444444444443</v>
      </c>
    </row>
    <row r="41" spans="1:4" x14ac:dyDescent="0.3">
      <c r="A41" s="3" t="s">
        <v>12</v>
      </c>
      <c r="B41" s="3">
        <v>25</v>
      </c>
      <c r="C41" s="1">
        <v>45</v>
      </c>
      <c r="D41" s="5">
        <f t="shared" si="0"/>
        <v>55.555555555555557</v>
      </c>
    </row>
    <row r="42" spans="1:4" s="15" customFormat="1" x14ac:dyDescent="0.3">
      <c r="A42" s="16" t="s">
        <v>109</v>
      </c>
      <c r="B42" s="17" t="s">
        <v>14</v>
      </c>
      <c r="C42" s="17" t="s">
        <v>15</v>
      </c>
      <c r="D42" s="17" t="s">
        <v>16</v>
      </c>
    </row>
    <row r="43" spans="1:4" x14ac:dyDescent="0.3">
      <c r="A43" s="1" t="s">
        <v>25</v>
      </c>
      <c r="B43" s="1">
        <v>33</v>
      </c>
      <c r="C43" s="1">
        <v>45</v>
      </c>
      <c r="D43" s="2">
        <f t="shared" si="0"/>
        <v>73.333333333333329</v>
      </c>
    </row>
    <row r="44" spans="1:4" x14ac:dyDescent="0.3">
      <c r="A44" s="3" t="s">
        <v>26</v>
      </c>
      <c r="B44" s="3">
        <v>11</v>
      </c>
      <c r="C44" s="3">
        <v>45</v>
      </c>
      <c r="D44" s="5">
        <f t="shared" si="0"/>
        <v>24.444444444444443</v>
      </c>
    </row>
    <row r="45" spans="1:4" x14ac:dyDescent="0.3">
      <c r="A45" s="3" t="s">
        <v>108</v>
      </c>
      <c r="B45" s="3">
        <v>1</v>
      </c>
      <c r="C45" s="3">
        <v>45</v>
      </c>
      <c r="D45" s="5">
        <f t="shared" si="0"/>
        <v>2.2222222222222223</v>
      </c>
    </row>
    <row r="46" spans="1:4" s="15" customFormat="1" ht="28" x14ac:dyDescent="0.3">
      <c r="A46" s="16" t="s">
        <v>112</v>
      </c>
      <c r="B46" s="17" t="s">
        <v>14</v>
      </c>
      <c r="C46" s="17" t="s">
        <v>15</v>
      </c>
      <c r="D46" s="17" t="s">
        <v>16</v>
      </c>
    </row>
    <row r="47" spans="1:4" x14ac:dyDescent="0.3">
      <c r="A47" s="1" t="s">
        <v>11</v>
      </c>
      <c r="B47" s="1">
        <v>42</v>
      </c>
      <c r="C47" s="1">
        <v>45</v>
      </c>
      <c r="D47" s="2">
        <f t="shared" si="0"/>
        <v>93.333333333333329</v>
      </c>
    </row>
    <row r="48" spans="1:4" x14ac:dyDescent="0.3">
      <c r="A48" s="1" t="s">
        <v>12</v>
      </c>
      <c r="B48" s="1">
        <v>0</v>
      </c>
      <c r="C48" s="1">
        <v>45</v>
      </c>
      <c r="D48" s="2">
        <f t="shared" si="0"/>
        <v>0</v>
      </c>
    </row>
    <row r="49" spans="1:4" x14ac:dyDescent="0.3">
      <c r="A49" s="3" t="s">
        <v>13</v>
      </c>
      <c r="B49" s="3">
        <v>3</v>
      </c>
      <c r="C49" s="3">
        <v>45</v>
      </c>
      <c r="D49" s="5">
        <f t="shared" si="0"/>
        <v>6.666666666666667</v>
      </c>
    </row>
    <row r="50" spans="1:4" s="15" customFormat="1" ht="28" x14ac:dyDescent="0.3">
      <c r="A50" s="16" t="s">
        <v>111</v>
      </c>
      <c r="B50" s="17" t="s">
        <v>14</v>
      </c>
      <c r="C50" s="17" t="s">
        <v>15</v>
      </c>
      <c r="D50" s="17" t="s">
        <v>16</v>
      </c>
    </row>
    <row r="51" spans="1:4" x14ac:dyDescent="0.3">
      <c r="A51" s="1" t="s">
        <v>11</v>
      </c>
      <c r="B51" s="1">
        <v>42</v>
      </c>
      <c r="C51" s="1">
        <v>45</v>
      </c>
      <c r="D51" s="2">
        <f t="shared" si="0"/>
        <v>93.333333333333329</v>
      </c>
    </row>
    <row r="52" spans="1:4" x14ac:dyDescent="0.3">
      <c r="A52" s="1" t="s">
        <v>12</v>
      </c>
      <c r="B52" s="1">
        <v>0</v>
      </c>
      <c r="C52" s="1">
        <v>45</v>
      </c>
      <c r="D52" s="2">
        <f t="shared" si="0"/>
        <v>0</v>
      </c>
    </row>
    <row r="53" spans="1:4" x14ac:dyDescent="0.3">
      <c r="A53" s="3" t="s">
        <v>13</v>
      </c>
      <c r="B53" s="3">
        <v>3</v>
      </c>
      <c r="C53" s="3">
        <v>45</v>
      </c>
      <c r="D53" s="5">
        <f t="shared" si="0"/>
        <v>6.666666666666667</v>
      </c>
    </row>
    <row r="54" spans="1:4" s="15" customFormat="1" ht="28" x14ac:dyDescent="0.3">
      <c r="A54" s="16" t="s">
        <v>110</v>
      </c>
      <c r="B54" s="17" t="s">
        <v>14</v>
      </c>
      <c r="C54" s="17" t="s">
        <v>15</v>
      </c>
      <c r="D54" s="17" t="s">
        <v>16</v>
      </c>
    </row>
    <row r="55" spans="1:4" x14ac:dyDescent="0.3">
      <c r="A55" s="1" t="s">
        <v>11</v>
      </c>
      <c r="B55" s="1">
        <v>31</v>
      </c>
      <c r="C55" s="1">
        <v>45</v>
      </c>
      <c r="D55" s="2">
        <f t="shared" si="0"/>
        <v>68.888888888888886</v>
      </c>
    </row>
    <row r="56" spans="1:4" x14ac:dyDescent="0.3">
      <c r="A56" s="1" t="s">
        <v>12</v>
      </c>
      <c r="B56" s="1">
        <v>10</v>
      </c>
      <c r="C56" s="1">
        <v>45</v>
      </c>
      <c r="D56" s="2">
        <f t="shared" si="0"/>
        <v>22.222222222222221</v>
      </c>
    </row>
    <row r="57" spans="1:4" x14ac:dyDescent="0.3">
      <c r="A57" s="3" t="s">
        <v>13</v>
      </c>
      <c r="B57" s="3">
        <v>4</v>
      </c>
      <c r="C57" s="1">
        <v>45</v>
      </c>
      <c r="D57" s="5">
        <f t="shared" si="0"/>
        <v>8.8888888888888893</v>
      </c>
    </row>
    <row r="58" spans="1:4" s="15" customFormat="1" ht="28" x14ac:dyDescent="0.3">
      <c r="A58" s="16" t="s">
        <v>136</v>
      </c>
      <c r="B58" s="17" t="s">
        <v>14</v>
      </c>
      <c r="C58" s="17" t="s">
        <v>15</v>
      </c>
      <c r="D58" s="17" t="s">
        <v>16</v>
      </c>
    </row>
    <row r="59" spans="1:4" x14ac:dyDescent="0.3">
      <c r="A59" s="1" t="s">
        <v>28</v>
      </c>
      <c r="B59" s="1">
        <v>23</v>
      </c>
      <c r="C59" s="1">
        <v>45</v>
      </c>
      <c r="D59" s="2">
        <f t="shared" si="0"/>
        <v>51.111111111111107</v>
      </c>
    </row>
    <row r="60" spans="1:4" x14ac:dyDescent="0.3">
      <c r="A60" s="1" t="s">
        <v>27</v>
      </c>
      <c r="B60" s="1">
        <v>6</v>
      </c>
      <c r="C60" s="1">
        <v>45</v>
      </c>
      <c r="D60" s="2">
        <f t="shared" si="0"/>
        <v>13.333333333333334</v>
      </c>
    </row>
    <row r="61" spans="1:4" x14ac:dyDescent="0.3">
      <c r="A61" s="1" t="s">
        <v>29</v>
      </c>
      <c r="B61" s="1">
        <v>5</v>
      </c>
      <c r="C61" s="1">
        <v>45</v>
      </c>
      <c r="D61" s="2">
        <f t="shared" si="0"/>
        <v>11.111111111111111</v>
      </c>
    </row>
    <row r="62" spans="1:4" x14ac:dyDescent="0.3">
      <c r="A62" s="1" t="s">
        <v>13</v>
      </c>
      <c r="B62" s="1">
        <v>11</v>
      </c>
      <c r="C62" s="1">
        <v>45</v>
      </c>
      <c r="D62" s="2">
        <f t="shared" si="0"/>
        <v>24.444444444444443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Supplemental Table S1</vt:lpstr>
      <vt:lpstr>Supplemental Table S2</vt:lpstr>
      <vt:lpstr>Supplemental 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shendu</dc:creator>
  <cp:lastModifiedBy>NTKO</cp:lastModifiedBy>
  <cp:lastPrinted>2023-04-04T09:36:46Z</cp:lastPrinted>
  <dcterms:created xsi:type="dcterms:W3CDTF">2021-10-16T11:07:11Z</dcterms:created>
  <dcterms:modified xsi:type="dcterms:W3CDTF">2023-07-31T01:05:41Z</dcterms:modified>
</cp:coreProperties>
</file>